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s2.uczelnia.awf.krakow.pl\Administracja\Dzial-Zamowien-Publicznych\Postępowania\2025\BIP\13. Tonery, tusze, bębny\"/>
    </mc:Choice>
  </mc:AlternateContent>
  <xr:revisionPtr revIDLastSave="0" documentId="13_ncr:1_{116D1572-8745-45E1-9661-B5CF7DA48646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załącznik 1 A" sheetId="2" r:id="rId1"/>
    <sheet name="załącznik 1B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  <c r="G24" i="3"/>
  <c r="G19" i="3"/>
  <c r="P91" i="2"/>
  <c r="P89" i="2"/>
  <c r="P86" i="2"/>
  <c r="P85" i="2"/>
  <c r="G32" i="2"/>
  <c r="G18" i="2"/>
  <c r="G7" i="2"/>
</calcChain>
</file>

<file path=xl/sharedStrings.xml><?xml version="1.0" encoding="utf-8"?>
<sst xmlns="http://schemas.openxmlformats.org/spreadsheetml/2006/main" count="776" uniqueCount="280">
  <si>
    <t>ORYGINAŁ</t>
  </si>
  <si>
    <t>ZAMIENNNIK</t>
  </si>
  <si>
    <t>Lp</t>
  </si>
  <si>
    <t>NAZWA</t>
  </si>
  <si>
    <t>toner/taśma/kartridż/tusz (czarny)</t>
  </si>
  <si>
    <t>bęben czarny</t>
  </si>
  <si>
    <t>toner/taśma/kartridż/tusz (kolor)</t>
  </si>
  <si>
    <t>bęben kolor</t>
  </si>
  <si>
    <t>j.m.</t>
  </si>
  <si>
    <t>Ilość</t>
  </si>
  <si>
    <t>Cena jedn. netto</t>
  </si>
  <si>
    <t>stawka VAT</t>
  </si>
  <si>
    <t>Wartość brutto</t>
  </si>
  <si>
    <t>BROTHER DCP-L3510CDW</t>
  </si>
  <si>
    <t>TN-247BK</t>
  </si>
  <si>
    <t>szt.</t>
  </si>
  <si>
    <t>TN-247C</t>
  </si>
  <si>
    <t>TN-247M</t>
  </si>
  <si>
    <t>TN-247Y</t>
  </si>
  <si>
    <t>Zestaw bębnów DR-243CL</t>
  </si>
  <si>
    <t>BROTHER HL-L2340DW</t>
  </si>
  <si>
    <t>TN-2320</t>
  </si>
  <si>
    <t>DR-2300</t>
  </si>
  <si>
    <t>Brother MFC 8880DN</t>
  </si>
  <si>
    <t>TN-3280</t>
  </si>
  <si>
    <t>DR-3200</t>
  </si>
  <si>
    <t>Brother MFC L2710 DWDN</t>
  </si>
  <si>
    <t>TN-2421</t>
  </si>
  <si>
    <t>DR-2401</t>
  </si>
  <si>
    <t>Brother MFC L8690CDW</t>
  </si>
  <si>
    <t>TN-423BK</t>
  </si>
  <si>
    <t>TN-423M</t>
  </si>
  <si>
    <t>TN-423C</t>
  </si>
  <si>
    <t>TN-423Y</t>
  </si>
  <si>
    <t>Brother MFC L8690CDW*</t>
  </si>
  <si>
    <t>Zestaw DR-421CL</t>
  </si>
  <si>
    <t>X</t>
  </si>
  <si>
    <t>BROTHER MFC-8370DN</t>
  </si>
  <si>
    <t>BROTHER MFC-8860DN</t>
  </si>
  <si>
    <t>TN3170</t>
  </si>
  <si>
    <t>DR-3100</t>
  </si>
  <si>
    <t>BROTHER MFC-9340CDW</t>
  </si>
  <si>
    <t>TN-241BK</t>
  </si>
  <si>
    <t>TN-241C</t>
  </si>
  <si>
    <t>TN-241M</t>
  </si>
  <si>
    <t>TN-241Y</t>
  </si>
  <si>
    <t>BROTHER MFC-9340CDW*</t>
  </si>
  <si>
    <t>DR-241CL</t>
  </si>
  <si>
    <t>BROTHER MFC-9460CDN</t>
  </si>
  <si>
    <t>TN-325BK</t>
  </si>
  <si>
    <t>TN-325C</t>
  </si>
  <si>
    <t>TN-325M</t>
  </si>
  <si>
    <t xml:space="preserve">TN-325Y </t>
  </si>
  <si>
    <t>Zestaw DR-320CL</t>
  </si>
  <si>
    <t>BROTHER MFC-L2700DN</t>
  </si>
  <si>
    <t>Brother MFC-L2712DW</t>
  </si>
  <si>
    <t>BROTHER MFC-L2732DW</t>
  </si>
  <si>
    <t>HP DESKJET 2050A</t>
  </si>
  <si>
    <t>HP 301 XL CH563EE</t>
  </si>
  <si>
    <t>HP 301 XL CH564EE</t>
  </si>
  <si>
    <t>HP Deskjet 3789</t>
  </si>
  <si>
    <t>HP 652 F6V25AE</t>
  </si>
  <si>
    <t>HP 652 F6V24AE</t>
  </si>
  <si>
    <t>HP Deskjet 4180</t>
  </si>
  <si>
    <t>C9351AE</t>
  </si>
  <si>
    <t>C9352AE</t>
  </si>
  <si>
    <t>HP LASERJET 1022</t>
  </si>
  <si>
    <t>HP 12A Q2612A</t>
  </si>
  <si>
    <t>HP LASERJET 1025NW</t>
  </si>
  <si>
    <t>CE310A</t>
  </si>
  <si>
    <t>CE311A</t>
  </si>
  <si>
    <t>CE313A</t>
  </si>
  <si>
    <t>CE312A</t>
  </si>
  <si>
    <t>CE314A</t>
  </si>
  <si>
    <t>HP LASERJET 1150</t>
  </si>
  <si>
    <t>HP 24A Q2624A</t>
  </si>
  <si>
    <t>HP LASERJET 1320</t>
  </si>
  <si>
    <t>HP 49A Q5949X</t>
  </si>
  <si>
    <t>HP LASERJET M1120n</t>
  </si>
  <si>
    <t>HP 36A CB436A</t>
  </si>
  <si>
    <t>HP LASERJET P2015</t>
  </si>
  <si>
    <t>HP 53X Q7553X</t>
  </si>
  <si>
    <t>HP LASERJET P2055</t>
  </si>
  <si>
    <t>HP 05X CE505X</t>
  </si>
  <si>
    <t xml:space="preserve">HP LASERJET PRO M102W </t>
  </si>
  <si>
    <t>HP 17A (CF217A)</t>
  </si>
  <si>
    <t>HP 19A (CF219A)</t>
  </si>
  <si>
    <t>HP LASERJET PRO400</t>
  </si>
  <si>
    <t>HP 80X (CF280X)</t>
  </si>
  <si>
    <t>HP LASERJET PRO 4102DW</t>
  </si>
  <si>
    <t>W1490X</t>
  </si>
  <si>
    <t>OKI B432DN</t>
  </si>
  <si>
    <t>B412 7K (45807106)</t>
  </si>
  <si>
    <t>B411/431 (44574302)</t>
  </si>
  <si>
    <t>OKI C530 DN</t>
  </si>
  <si>
    <t>C310 (44469803)</t>
  </si>
  <si>
    <t>C310 (44469706) (Błękitny)</t>
  </si>
  <si>
    <t>C310 (44469705) (Purpurowy)</t>
  </si>
  <si>
    <t>C310 (44469704) (Żółty)</t>
  </si>
  <si>
    <t>OKI MC342DN</t>
  </si>
  <si>
    <t>C301 (44973536) (Czarny)</t>
  </si>
  <si>
    <t>C301 (C301, 44968301)</t>
  </si>
  <si>
    <t>C301 (44973535) (Błękitny)</t>
  </si>
  <si>
    <t>C301 (44973534) (Purpurowy)</t>
  </si>
  <si>
    <t>C301 (44973533) (Żółty)</t>
  </si>
  <si>
    <t>OKI MC562W</t>
  </si>
  <si>
    <t>C310 (44469803) (Czarny)</t>
  </si>
  <si>
    <t xml:space="preserve">OKI  MC 883       </t>
  </si>
  <si>
    <t>MC873 (45862818) (black)</t>
  </si>
  <si>
    <t>MC873 (45862837) (yellow) </t>
  </si>
  <si>
    <t>MC873 (45862839) (cyan)</t>
  </si>
  <si>
    <t>MC873 (45862838) (magenta)</t>
  </si>
  <si>
    <t xml:space="preserve">OKI  MC 883*       </t>
  </si>
  <si>
    <t>bęben MC853/873 (44844472)</t>
  </si>
  <si>
    <t xml:space="preserve">bęben MC853/873 (44844471) (cyan) </t>
  </si>
  <si>
    <t xml:space="preserve">OKI  MC 883*     </t>
  </si>
  <si>
    <t>bęben MC853/873 (44844469) (yellow)</t>
  </si>
  <si>
    <t>bęben MC853/873 (44844470) (magenta)</t>
  </si>
  <si>
    <t>SAMSUNG ML-2851</t>
  </si>
  <si>
    <t>ML-2850B</t>
  </si>
  <si>
    <t>SAMSUNG SL-M2070</t>
  </si>
  <si>
    <t>MLT-D111S (SU810A) (Czarny)</t>
  </si>
  <si>
    <t xml:space="preserve">XEROX B1025*       </t>
  </si>
  <si>
    <t>B1022/1025 (006R01731) (Czarny)</t>
  </si>
  <si>
    <t>B1022/1025 (013R00679) (Czarny)</t>
  </si>
  <si>
    <t>XEROX B305V</t>
  </si>
  <si>
    <t>B310 (006R04380) (Czarny)</t>
  </si>
  <si>
    <t>XEROX B305V*</t>
  </si>
  <si>
    <t>B310 (013R00690) (Czarny)</t>
  </si>
  <si>
    <t>XEROX B315V</t>
  </si>
  <si>
    <t>XEROX B315V*</t>
  </si>
  <si>
    <t xml:space="preserve">XEROX WORKCENTRE 3345                                </t>
  </si>
  <si>
    <t xml:space="preserve">toner 106R03773 (black)              </t>
  </si>
  <si>
    <t xml:space="preserve">toner 106R03621 (black)              </t>
  </si>
  <si>
    <t xml:space="preserve">toner 106R03623 (black)          </t>
  </si>
  <si>
    <t>bęben 101R00555 (black)</t>
  </si>
  <si>
    <t>XEROX WORKCENTRE 6515</t>
  </si>
  <si>
    <t>6510/6515 (106R03488) (Czarny)</t>
  </si>
  <si>
    <t>6510/6515 (106R03693) (Błękitny)</t>
  </si>
  <si>
    <t>6510/6515 (106R03694) (Purpurowy)</t>
  </si>
  <si>
    <t>6510/6515 (106R03695) (Żółty)</t>
  </si>
  <si>
    <t>XEROX WORKCENTRE 6516</t>
  </si>
  <si>
    <t>6510/6515 (108R01420) (Czarny)</t>
  </si>
  <si>
    <t>XEROX WORKCENTRE 6517</t>
  </si>
  <si>
    <t>6510/6515 (108R03485) (Błękitny)</t>
  </si>
  <si>
    <t>XEROX WORKCENTRE 6518</t>
  </si>
  <si>
    <t>6510/6515 (108R01418) (Purpurowy)</t>
  </si>
  <si>
    <t>XEROX WORKCENTRE 6519</t>
  </si>
  <si>
    <t>6510/6515 (108R01419) (Żółty)</t>
  </si>
  <si>
    <t>XEROX VERSALINK C 405</t>
  </si>
  <si>
    <t>106R03532 (Czarny)</t>
  </si>
  <si>
    <t>106R03534 (Niebieski)</t>
  </si>
  <si>
    <t>106R03535 (Czerwony)</t>
  </si>
  <si>
    <t>106R03533 (Żółty)</t>
  </si>
  <si>
    <t xml:space="preserve"> zespół 108R01121</t>
  </si>
  <si>
    <t>DRUKARKA EVOLIS PRIMACY DUPLEX EXPERT*</t>
  </si>
  <si>
    <t>Evolis R6F203E100 na 200 wydruków YMCKOK</t>
  </si>
  <si>
    <t>RAZEM:</t>
  </si>
  <si>
    <t>*WYCENA TYLKO ORYGINAŁU</t>
  </si>
  <si>
    <t>BROTHER DCP-1623WE</t>
  </si>
  <si>
    <t>TN 1090</t>
  </si>
  <si>
    <t>DR 1090</t>
  </si>
  <si>
    <t>LC-1100BK</t>
  </si>
  <si>
    <t>`</t>
  </si>
  <si>
    <t>LC-1100Y</t>
  </si>
  <si>
    <t>LC-1100C</t>
  </si>
  <si>
    <t>LC-1100M</t>
  </si>
  <si>
    <t>BROTHER DCP-585CW</t>
  </si>
  <si>
    <t>DR-B023</t>
  </si>
  <si>
    <t xml:space="preserve">Brother DCP-L3550CDW </t>
  </si>
  <si>
    <t>Brother DCP-L8410CDW</t>
  </si>
  <si>
    <t>TN-421BK</t>
  </si>
  <si>
    <t>TN-421C</t>
  </si>
  <si>
    <t>TN-421M</t>
  </si>
  <si>
    <t>TN-421Y</t>
  </si>
  <si>
    <t>Zestaw bębnów DR-421CL</t>
  </si>
  <si>
    <t>BROTHER HL 2250DN</t>
  </si>
  <si>
    <t>TN-2220</t>
  </si>
  <si>
    <t>DR-2200</t>
  </si>
  <si>
    <t>BROTHER HL 4570CDW</t>
  </si>
  <si>
    <t>TN-328BK</t>
  </si>
  <si>
    <t>TN-328C</t>
  </si>
  <si>
    <t>TN-328M</t>
  </si>
  <si>
    <t>TN-328Y</t>
  </si>
  <si>
    <t>Zestaw bębnów DR-320CL</t>
  </si>
  <si>
    <t>Brother HL-5130</t>
  </si>
  <si>
    <t>TN-3060</t>
  </si>
  <si>
    <t>DR-3000</t>
  </si>
  <si>
    <t>EPSON L3151</t>
  </si>
  <si>
    <t>C13T00S14A</t>
  </si>
  <si>
    <t>C13T00S24A</t>
  </si>
  <si>
    <t>C13T00S34A</t>
  </si>
  <si>
    <t>C13T00S44A</t>
  </si>
  <si>
    <t>HP Color LaserJet 2600n</t>
  </si>
  <si>
    <t>Q6000A</t>
  </si>
  <si>
    <t>Q6001A</t>
  </si>
  <si>
    <t>Q6003A</t>
  </si>
  <si>
    <t xml:space="preserve">Q6002A </t>
  </si>
  <si>
    <t>HP DESKEJT 840C</t>
  </si>
  <si>
    <t>HP 15 C6615DE</t>
  </si>
  <si>
    <t>HP 17 C6625AE</t>
  </si>
  <si>
    <t>HP Deskjet 5150</t>
  </si>
  <si>
    <t>HP 56 C6656A</t>
  </si>
  <si>
    <t>HP 57C6657AE</t>
  </si>
  <si>
    <t>HP DESKJET 5940*</t>
  </si>
  <si>
    <t>HP 337 C9364EE</t>
  </si>
  <si>
    <t xml:space="preserve"> </t>
  </si>
  <si>
    <t>HP DESKJET 5940</t>
  </si>
  <si>
    <t>HP 344 C9363EE</t>
  </si>
  <si>
    <t>HP Deskjet 6540</t>
  </si>
  <si>
    <t>HP 339 C8767</t>
  </si>
  <si>
    <t>HP DESKJET 6940</t>
  </si>
  <si>
    <t>HP DESKJET 3700</t>
  </si>
  <si>
    <t>HP LASERJET 1020</t>
  </si>
  <si>
    <t>HP LASERJET 1100</t>
  </si>
  <si>
    <t>HP 92A C4092A</t>
  </si>
  <si>
    <t>HP LASERJET 2550L</t>
  </si>
  <si>
    <t>HP 122A Q3960A</t>
  </si>
  <si>
    <t>HP 122A Q3961A</t>
  </si>
  <si>
    <t>HP 122A Q3963A</t>
  </si>
  <si>
    <t>HP 122A Q3962A</t>
  </si>
  <si>
    <t>HP 122A Q3964A</t>
  </si>
  <si>
    <t>HP LASERJET M1522NF</t>
  </si>
  <si>
    <t> HP 36A CB436A</t>
  </si>
  <si>
    <t xml:space="preserve">HP LASERJET M209DWE </t>
  </si>
  <si>
    <t>HP 135X W1350X</t>
  </si>
  <si>
    <t>HP LASERJET P1005</t>
  </si>
  <si>
    <t>HP 35A CB435A</t>
  </si>
  <si>
    <t>HP LASERJET P1102W</t>
  </si>
  <si>
    <t>HP 85A CE285A</t>
  </si>
  <si>
    <t>HP LASERJET PRO MFP M125NW</t>
  </si>
  <si>
    <t>HP 83A (CF283A)</t>
  </si>
  <si>
    <t xml:space="preserve">HP PHOTOSMART C 4280 </t>
  </si>
  <si>
    <t>HP 350 XL (CB336EE)</t>
  </si>
  <si>
    <t>HP 351 XL (CB338EE)</t>
  </si>
  <si>
    <t>KONICA MINOLTA 1380MF*</t>
  </si>
  <si>
    <t>P1710-5660-02</t>
  </si>
  <si>
    <t>KM PP 1300/1380 (1710568001)</t>
  </si>
  <si>
    <t>KONICA MINOLTA bizhub 162</t>
  </si>
  <si>
    <t>KM TN-114</t>
  </si>
  <si>
    <t>KONICA MINOLTA bizhub 162*</t>
  </si>
  <si>
    <t>KM DR-114</t>
  </si>
  <si>
    <t>KONICA MINOLTA PP 1100*</t>
  </si>
  <si>
    <t>KM TN-016 (A88J150)</t>
  </si>
  <si>
    <t>LEXMARK E320*</t>
  </si>
  <si>
    <t>08A0478 / 8A0476</t>
  </si>
  <si>
    <t>Ricoh FT3813*</t>
  </si>
  <si>
    <t>Ricoh 1205 (885067) (Czarny)</t>
  </si>
  <si>
    <t>Ricoh 1205 (A2199510) (Czarny)</t>
  </si>
  <si>
    <t>SAMSUNG CLX-3185</t>
  </si>
  <si>
    <t>CLT-K4072S (SU128A) (Czarny)</t>
  </si>
  <si>
    <t>CLT-C4072S (ST994A) (Błękitny)</t>
  </si>
  <si>
    <t>CLT-M4072S (SU262A) (Purpurowy)</t>
  </si>
  <si>
    <t>CLT-Y4072S (SU472A) (Żółty)</t>
  </si>
  <si>
    <t>SAMSUNG CLX-3185*</t>
  </si>
  <si>
    <t>CLT-R407 (SU408A)</t>
  </si>
  <si>
    <t>SAMSUNG ML-2250</t>
  </si>
  <si>
    <t>ML-2250D5</t>
  </si>
  <si>
    <t>SAMSUNG ML-3310ND</t>
  </si>
  <si>
    <t> MLT-D205L (SU963A) (Czarny)</t>
  </si>
  <si>
    <t>SAMSUNG SCX-4200</t>
  </si>
  <si>
    <t>SCX-D4200A (Czarny)</t>
  </si>
  <si>
    <t>XEROX DocuPrint P8eX*</t>
  </si>
  <si>
    <t>113R00296</t>
  </si>
  <si>
    <t>XEROX WORKCENTRE 3225</t>
  </si>
  <si>
    <t>106R02778</t>
  </si>
  <si>
    <t>101R00474</t>
  </si>
  <si>
    <t>BROTHER DCP-J105</t>
  </si>
  <si>
    <t>CANON PIXMA MP 980</t>
  </si>
  <si>
    <t>CANON PIXMA MP540</t>
  </si>
  <si>
    <t>CANON PIXMA MG 2150</t>
  </si>
  <si>
    <t>CL-541</t>
  </si>
  <si>
    <t>PG-540</t>
  </si>
  <si>
    <t>CLI-521C</t>
  </si>
  <si>
    <t>CLI-521M</t>
  </si>
  <si>
    <t>CLI-521Y</t>
  </si>
  <si>
    <t>PGI-521BK</t>
  </si>
  <si>
    <t xml:space="preserve">Znak sprawy: K-2.381/13/BIP/2025
</t>
  </si>
  <si>
    <t>Załącznik nr 1A do ogłoszenia</t>
  </si>
  <si>
    <t>Załącznik nr 1B do ogłoszenia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</si>
</sst>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name val="Var(--fontProduct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60">
    <xf numFmtId="0" fontId="0" fillId="0" borderId="0" xfId="0"/>
    <xf numFmtId="0" fontId="2" fillId="0" borderId="0" xfId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left" vertical="center"/>
    </xf>
    <xf numFmtId="0" fontId="6" fillId="3" borderId="0" xfId="1" applyFont="1" applyFill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44" fontId="0" fillId="0" borderId="2" xfId="0" applyNumberFormat="1" applyBorder="1"/>
    <xf numFmtId="0" fontId="5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left" vertical="center"/>
    </xf>
    <xf numFmtId="0" fontId="6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44" fontId="0" fillId="0" borderId="3" xfId="0" applyNumberFormat="1" applyBorder="1"/>
    <xf numFmtId="0" fontId="4" fillId="3" borderId="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44" fontId="0" fillId="0" borderId="4" xfId="0" applyNumberFormat="1" applyBorder="1"/>
    <xf numFmtId="0" fontId="5" fillId="3" borderId="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left" vertical="center"/>
    </xf>
    <xf numFmtId="0" fontId="4" fillId="3" borderId="9" xfId="1" applyFont="1" applyFill="1" applyBorder="1" applyAlignment="1">
      <alignment horizontal="center" vertical="center" wrapText="1"/>
    </xf>
    <xf numFmtId="44" fontId="0" fillId="0" borderId="9" xfId="0" applyNumberFormat="1" applyBorder="1"/>
    <xf numFmtId="0" fontId="4" fillId="3" borderId="3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4" fontId="0" fillId="0" borderId="6" xfId="0" applyNumberFormat="1" applyBorder="1"/>
    <xf numFmtId="0" fontId="4" fillId="3" borderId="13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44" fontId="0" fillId="0" borderId="0" xfId="0" applyNumberFormat="1"/>
    <xf numFmtId="0" fontId="4" fillId="3" borderId="15" xfId="1" applyFont="1" applyFill="1" applyBorder="1" applyAlignment="1">
      <alignment horizontal="left" vertical="center"/>
    </xf>
    <xf numFmtId="0" fontId="4" fillId="3" borderId="15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2" fillId="0" borderId="0" xfId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44" fontId="2" fillId="0" borderId="2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44" fontId="2" fillId="0" borderId="4" xfId="0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/>
    </xf>
    <xf numFmtId="0" fontId="4" fillId="3" borderId="25" xfId="1" applyFont="1" applyFill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center"/>
    </xf>
    <xf numFmtId="0" fontId="4" fillId="3" borderId="22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/>
    </xf>
    <xf numFmtId="44" fontId="2" fillId="0" borderId="6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center" vertical="center"/>
    </xf>
    <xf numFmtId="44" fontId="2" fillId="0" borderId="5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44" fontId="2" fillId="0" borderId="3" xfId="0" applyNumberFormat="1" applyFont="1" applyBorder="1"/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2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/>
    </xf>
    <xf numFmtId="9" fontId="0" fillId="0" borderId="2" xfId="0" applyNumberFormat="1" applyBorder="1" applyAlignment="1">
      <alignment horizontal="right" vertical="center"/>
    </xf>
    <xf numFmtId="9" fontId="2" fillId="0" borderId="2" xfId="0" applyNumberFormat="1" applyFont="1" applyBorder="1" applyAlignment="1">
      <alignment horizontal="right" vertical="center"/>
    </xf>
    <xf numFmtId="9" fontId="2" fillId="0" borderId="4" xfId="0" applyNumberFormat="1" applyFont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/>
    </xf>
    <xf numFmtId="9" fontId="2" fillId="0" borderId="3" xfId="0" applyNumberFormat="1" applyFont="1" applyBorder="1" applyAlignment="1">
      <alignment horizontal="right" vertical="center"/>
    </xf>
    <xf numFmtId="9" fontId="2" fillId="0" borderId="6" xfId="0" applyNumberFormat="1" applyFont="1" applyBorder="1" applyAlignment="1">
      <alignment horizontal="right" vertical="center"/>
    </xf>
    <xf numFmtId="9" fontId="0" fillId="0" borderId="3" xfId="0" applyNumberFormat="1" applyBorder="1" applyAlignment="1">
      <alignment horizontal="right" vertical="center"/>
    </xf>
    <xf numFmtId="9" fontId="0" fillId="0" borderId="4" xfId="0" applyNumberFormat="1" applyBorder="1" applyAlignment="1">
      <alignment horizontal="right" vertical="center"/>
    </xf>
    <xf numFmtId="9" fontId="0" fillId="0" borderId="6" xfId="0" applyNumberFormat="1" applyBorder="1" applyAlignment="1">
      <alignment horizontal="right" vertical="center"/>
    </xf>
    <xf numFmtId="9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9" fontId="0" fillId="0" borderId="5" xfId="0" applyNumberForma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left" vertical="center"/>
    </xf>
    <xf numFmtId="0" fontId="16" fillId="3" borderId="0" xfId="1" applyFont="1" applyFill="1" applyAlignment="1">
      <alignment horizontal="center" vertical="center"/>
    </xf>
    <xf numFmtId="0" fontId="15" fillId="3" borderId="2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/>
    </xf>
    <xf numFmtId="44" fontId="9" fillId="0" borderId="2" xfId="0" applyNumberFormat="1" applyFont="1" applyBorder="1"/>
    <xf numFmtId="9" fontId="9" fillId="0" borderId="2" xfId="0" applyNumberFormat="1" applyFont="1" applyBorder="1"/>
    <xf numFmtId="164" fontId="11" fillId="0" borderId="2" xfId="2" applyNumberFormat="1" applyFont="1" applyFill="1" applyBorder="1" applyAlignment="1">
      <alignment horizontal="right"/>
    </xf>
    <xf numFmtId="0" fontId="14" fillId="3" borderId="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left" vertical="center"/>
    </xf>
    <xf numFmtId="0" fontId="16" fillId="3" borderId="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44" fontId="9" fillId="0" borderId="3" xfId="0" applyNumberFormat="1" applyFont="1" applyBorder="1"/>
    <xf numFmtId="9" fontId="9" fillId="0" borderId="3" xfId="0" applyNumberFormat="1" applyFont="1" applyBorder="1"/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/>
    </xf>
    <xf numFmtId="44" fontId="9" fillId="0" borderId="4" xfId="0" applyNumberFormat="1" applyFont="1" applyBorder="1"/>
    <xf numFmtId="9" fontId="9" fillId="0" borderId="4" xfId="0" applyNumberFormat="1" applyFont="1" applyBorder="1"/>
    <xf numFmtId="164" fontId="11" fillId="0" borderId="4" xfId="2" applyNumberFormat="1" applyFont="1" applyFill="1" applyBorder="1" applyAlignment="1">
      <alignment horizontal="right"/>
    </xf>
    <xf numFmtId="0" fontId="15" fillId="3" borderId="2" xfId="1" applyFont="1" applyFill="1" applyBorder="1" applyAlignment="1">
      <alignment horizontal="center"/>
    </xf>
    <xf numFmtId="0" fontId="15" fillId="3" borderId="4" xfId="1" applyFont="1" applyFill="1" applyBorder="1" applyAlignment="1">
      <alignment horizontal="center"/>
    </xf>
    <xf numFmtId="0" fontId="14" fillId="3" borderId="5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/>
    </xf>
    <xf numFmtId="0" fontId="14" fillId="3" borderId="6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"/>
    </xf>
    <xf numFmtId="44" fontId="9" fillId="0" borderId="4" xfId="0" applyNumberFormat="1" applyFont="1" applyBorder="1" applyAlignment="1">
      <alignment horizontal="center"/>
    </xf>
    <xf numFmtId="9" fontId="9" fillId="0" borderId="4" xfId="0" applyNumberFormat="1" applyFont="1" applyBorder="1" applyAlignment="1">
      <alignment horizontal="center"/>
    </xf>
    <xf numFmtId="0" fontId="15" fillId="3" borderId="7" xfId="1" applyFont="1" applyFill="1" applyBorder="1" applyAlignment="1">
      <alignment horizontal="left" vertical="center"/>
    </xf>
    <xf numFmtId="0" fontId="15" fillId="3" borderId="3" xfId="1" applyFont="1" applyFill="1" applyBorder="1"/>
    <xf numFmtId="0" fontId="17" fillId="3" borderId="3" xfId="1" applyFont="1" applyFill="1" applyBorder="1" applyAlignment="1">
      <alignment horizontal="center" vertical="center"/>
    </xf>
    <xf numFmtId="44" fontId="9" fillId="0" borderId="4" xfId="0" applyNumberFormat="1" applyFont="1" applyBorder="1" applyAlignment="1">
      <alignment horizontal="center" vertical="center"/>
    </xf>
    <xf numFmtId="9" fontId="9" fillId="0" borderId="4" xfId="0" applyNumberFormat="1" applyFont="1" applyBorder="1" applyAlignment="1">
      <alignment horizontal="center" vertical="center"/>
    </xf>
    <xf numFmtId="0" fontId="15" fillId="3" borderId="0" xfId="1" applyFont="1" applyFill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/>
    </xf>
    <xf numFmtId="0" fontId="15" fillId="3" borderId="9" xfId="1" applyFont="1" applyFill="1" applyBorder="1" applyAlignment="1">
      <alignment horizontal="left" vertic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/>
    </xf>
    <xf numFmtId="44" fontId="9" fillId="0" borderId="9" xfId="0" applyNumberFormat="1" applyFont="1" applyBorder="1"/>
    <xf numFmtId="9" fontId="9" fillId="0" borderId="9" xfId="0" applyNumberFormat="1" applyFont="1" applyBorder="1"/>
    <xf numFmtId="0" fontId="15" fillId="3" borderId="0" xfId="0" applyFont="1" applyFill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/>
    </xf>
    <xf numFmtId="0" fontId="13" fillId="3" borderId="5" xfId="1" applyFont="1" applyFill="1" applyBorder="1" applyAlignment="1">
      <alignment horizontal="center" vertical="center"/>
    </xf>
    <xf numFmtId="44" fontId="9" fillId="0" borderId="5" xfId="0" applyNumberFormat="1" applyFont="1" applyBorder="1"/>
    <xf numFmtId="9" fontId="9" fillId="0" borderId="5" xfId="0" applyNumberFormat="1" applyFont="1" applyBorder="1"/>
    <xf numFmtId="0" fontId="13" fillId="3" borderId="6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44" fontId="9" fillId="0" borderId="6" xfId="0" applyNumberFormat="1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0" fontId="15" fillId="3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0" xfId="1" applyFont="1" applyFill="1" applyBorder="1" applyAlignment="1">
      <alignment horizontal="center" vertical="center"/>
    </xf>
    <xf numFmtId="44" fontId="9" fillId="0" borderId="3" xfId="0" applyNumberFormat="1" applyFont="1" applyBorder="1" applyAlignment="1">
      <alignment horizontal="center" vertical="center"/>
    </xf>
    <xf numFmtId="9" fontId="9" fillId="0" borderId="3" xfId="0" applyNumberFormat="1" applyFont="1" applyBorder="1" applyAlignment="1">
      <alignment horizontal="center" vertical="center"/>
    </xf>
    <xf numFmtId="0" fontId="15" fillId="3" borderId="14" xfId="1" applyFont="1" applyFill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right" vertical="center"/>
    </xf>
    <xf numFmtId="44" fontId="9" fillId="0" borderId="2" xfId="0" applyNumberFormat="1" applyFont="1" applyBorder="1" applyAlignment="1">
      <alignment vertical="center"/>
    </xf>
    <xf numFmtId="44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 wrapText="1"/>
    </xf>
    <xf numFmtId="2" fontId="15" fillId="3" borderId="4" xfId="1" applyNumberFormat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15" xfId="1" applyFont="1" applyFill="1" applyBorder="1" applyAlignment="1">
      <alignment horizontal="left" vertical="center"/>
    </xf>
    <xf numFmtId="0" fontId="13" fillId="3" borderId="7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 indent="1"/>
    </xf>
    <xf numFmtId="0" fontId="15" fillId="3" borderId="7" xfId="1" applyFont="1" applyFill="1" applyBorder="1" applyAlignment="1">
      <alignment horizontal="center" vertical="center" wrapText="1"/>
    </xf>
    <xf numFmtId="44" fontId="9" fillId="0" borderId="7" xfId="0" applyNumberFormat="1" applyFont="1" applyBorder="1"/>
    <xf numFmtId="9" fontId="9" fillId="0" borderId="7" xfId="0" applyNumberFormat="1" applyFont="1" applyBorder="1"/>
    <xf numFmtId="0" fontId="13" fillId="3" borderId="15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0" fontId="15" fillId="3" borderId="15" xfId="1" applyFont="1" applyFill="1" applyBorder="1" applyAlignment="1">
      <alignment horizontal="center" vertical="center"/>
    </xf>
    <xf numFmtId="0" fontId="15" fillId="3" borderId="15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4" fontId="9" fillId="0" borderId="15" xfId="0" applyNumberFormat="1" applyFont="1" applyBorder="1"/>
    <xf numFmtId="9" fontId="9" fillId="0" borderId="15" xfId="0" applyNumberFormat="1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15" fillId="3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wrapText="1"/>
    </xf>
    <xf numFmtId="44" fontId="9" fillId="0" borderId="6" xfId="0" applyNumberFormat="1" applyFont="1" applyBorder="1"/>
    <xf numFmtId="9" fontId="9" fillId="0" borderId="6" xfId="0" applyNumberFormat="1" applyFont="1" applyBorder="1"/>
    <xf numFmtId="44" fontId="9" fillId="0" borderId="6" xfId="0" applyNumberFormat="1" applyFont="1" applyBorder="1" applyAlignment="1">
      <alignment horizontal="center"/>
    </xf>
    <xf numFmtId="9" fontId="9" fillId="0" borderId="6" xfId="0" applyNumberFormat="1" applyFont="1" applyBorder="1" applyAlignment="1">
      <alignment horizontal="center"/>
    </xf>
    <xf numFmtId="0" fontId="9" fillId="0" borderId="0" xfId="0" applyFont="1"/>
    <xf numFmtId="44" fontId="9" fillId="0" borderId="0" xfId="0" applyNumberFormat="1" applyFont="1"/>
    <xf numFmtId="0" fontId="13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11" fillId="0" borderId="0" xfId="1" applyFont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/>
    </xf>
    <xf numFmtId="0" fontId="1" fillId="0" borderId="23" xfId="1" applyFont="1" applyBorder="1" applyAlignment="1">
      <alignment horizontal="center" wrapText="1"/>
    </xf>
  </cellXfs>
  <cellStyles count="3">
    <cellStyle name="Normalny" xfId="0" builtinId="0"/>
    <cellStyle name="Normalny 2 2" xfId="2" xr:uid="{C16B63EC-A7F9-4A3E-9113-3A5DEBDDF557}"/>
    <cellStyle name="Normalny 2 3" xfId="1" xr:uid="{BEACD620-312E-48A3-8305-F3971198F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C073B-024D-449E-A574-6D5DF7CAF5A6}">
  <sheetPr>
    <pageSetUpPr fitToPage="1"/>
  </sheetPr>
  <dimension ref="A1:Q115"/>
  <sheetViews>
    <sheetView zoomScaleNormal="100" workbookViewId="0">
      <pane xSplit="3" ySplit="2" topLeftCell="D156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RowHeight="15"/>
  <cols>
    <col min="1" max="1" width="4" style="232" bestFit="1" customWidth="1"/>
    <col min="2" max="2" width="3" style="232" bestFit="1" customWidth="1"/>
    <col min="3" max="3" width="29.7109375" style="232" customWidth="1"/>
    <col min="4" max="4" width="28.7109375" style="232" bestFit="1" customWidth="1"/>
    <col min="5" max="5" width="25.5703125" style="232" bestFit="1" customWidth="1"/>
    <col min="6" max="6" width="26.140625" style="232" bestFit="1" customWidth="1"/>
    <col min="7" max="7" width="25.5703125" style="232" bestFit="1" customWidth="1"/>
    <col min="8" max="8" width="3.85546875" style="232" bestFit="1" customWidth="1"/>
    <col min="9" max="9" width="4.85546875" style="254" bestFit="1" customWidth="1"/>
    <col min="10" max="10" width="9.5703125" style="232" customWidth="1"/>
    <col min="11" max="11" width="6.7109375" style="232" bestFit="1" customWidth="1"/>
    <col min="12" max="12" width="8" style="232" customWidth="1"/>
    <col min="13" max="13" width="4.85546875" style="254" bestFit="1" customWidth="1"/>
    <col min="14" max="14" width="8.85546875" style="232" customWidth="1"/>
    <col min="15" max="15" width="6.7109375" style="232" bestFit="1" customWidth="1"/>
    <col min="16" max="16" width="7.140625" style="232" bestFit="1" customWidth="1"/>
    <col min="17" max="17" width="9.85546875" bestFit="1" customWidth="1"/>
  </cols>
  <sheetData>
    <row r="1" spans="1:16" ht="38.25">
      <c r="A1" s="116"/>
      <c r="B1" s="117"/>
      <c r="C1" s="118" t="s">
        <v>278</v>
      </c>
      <c r="D1" s="257" t="s">
        <v>277</v>
      </c>
      <c r="E1" s="119"/>
      <c r="F1" s="119"/>
      <c r="G1" s="119"/>
      <c r="H1" s="119"/>
      <c r="I1" s="255" t="s">
        <v>0</v>
      </c>
      <c r="J1" s="255"/>
      <c r="K1" s="255"/>
      <c r="L1" s="255"/>
      <c r="M1" s="255" t="s">
        <v>1</v>
      </c>
      <c r="N1" s="255"/>
      <c r="O1" s="255"/>
      <c r="P1" s="255"/>
    </row>
    <row r="2" spans="1:16" ht="39" thickBot="1">
      <c r="A2" s="120"/>
      <c r="B2" s="121" t="s">
        <v>2</v>
      </c>
      <c r="C2" s="122" t="s">
        <v>3</v>
      </c>
      <c r="D2" s="123" t="s">
        <v>4</v>
      </c>
      <c r="E2" s="123" t="s">
        <v>5</v>
      </c>
      <c r="F2" s="123" t="s">
        <v>6</v>
      </c>
      <c r="G2" s="123" t="s">
        <v>7</v>
      </c>
      <c r="H2" s="124" t="s">
        <v>8</v>
      </c>
      <c r="I2" s="250" t="s">
        <v>9</v>
      </c>
      <c r="J2" s="125" t="s">
        <v>10</v>
      </c>
      <c r="K2" s="125" t="s">
        <v>11</v>
      </c>
      <c r="L2" s="125" t="s">
        <v>12</v>
      </c>
      <c r="M2" s="250" t="s">
        <v>9</v>
      </c>
      <c r="N2" s="125" t="s">
        <v>10</v>
      </c>
      <c r="O2" s="125" t="s">
        <v>11</v>
      </c>
      <c r="P2" s="125" t="s">
        <v>12</v>
      </c>
    </row>
    <row r="3" spans="1:16">
      <c r="A3" s="126">
        <v>1</v>
      </c>
      <c r="B3" s="127">
        <v>1</v>
      </c>
      <c r="C3" s="128" t="s">
        <v>13</v>
      </c>
      <c r="D3" s="129" t="s">
        <v>14</v>
      </c>
      <c r="E3" s="130"/>
      <c r="F3" s="131"/>
      <c r="G3" s="131"/>
      <c r="H3" s="131" t="s">
        <v>15</v>
      </c>
      <c r="I3" s="237">
        <v>1</v>
      </c>
      <c r="J3" s="132"/>
      <c r="K3" s="133">
        <v>0.23</v>
      </c>
      <c r="L3" s="134"/>
      <c r="M3" s="237">
        <v>1</v>
      </c>
      <c r="N3" s="132"/>
      <c r="O3" s="133">
        <v>0.23</v>
      </c>
      <c r="P3" s="132"/>
    </row>
    <row r="4" spans="1:16">
      <c r="A4" s="126">
        <v>2</v>
      </c>
      <c r="B4" s="135"/>
      <c r="C4" s="136" t="s">
        <v>13</v>
      </c>
      <c r="D4" s="137"/>
      <c r="E4" s="138"/>
      <c r="F4" s="129" t="s">
        <v>16</v>
      </c>
      <c r="G4" s="138"/>
      <c r="H4" s="138" t="s">
        <v>15</v>
      </c>
      <c r="I4" s="235">
        <v>1</v>
      </c>
      <c r="J4" s="139"/>
      <c r="K4" s="140">
        <v>0.23</v>
      </c>
      <c r="L4" s="134"/>
      <c r="M4" s="235">
        <v>1</v>
      </c>
      <c r="N4" s="139"/>
      <c r="O4" s="140">
        <v>0.23</v>
      </c>
      <c r="P4" s="139"/>
    </row>
    <row r="5" spans="1:16">
      <c r="A5" s="141">
        <v>3</v>
      </c>
      <c r="B5" s="135"/>
      <c r="C5" s="136" t="s">
        <v>13</v>
      </c>
      <c r="D5" s="137"/>
      <c r="E5" s="138"/>
      <c r="F5" s="137" t="s">
        <v>17</v>
      </c>
      <c r="G5" s="138"/>
      <c r="H5" s="138" t="s">
        <v>15</v>
      </c>
      <c r="I5" s="235">
        <v>1</v>
      </c>
      <c r="J5" s="139"/>
      <c r="K5" s="140">
        <v>0.23</v>
      </c>
      <c r="L5" s="134"/>
      <c r="M5" s="235">
        <v>1</v>
      </c>
      <c r="N5" s="139"/>
      <c r="O5" s="140">
        <v>0.23</v>
      </c>
      <c r="P5" s="139"/>
    </row>
    <row r="6" spans="1:16">
      <c r="A6" s="126">
        <v>4</v>
      </c>
      <c r="B6" s="135"/>
      <c r="C6" s="136" t="s">
        <v>13</v>
      </c>
      <c r="D6" s="129"/>
      <c r="E6" s="138"/>
      <c r="F6" s="129" t="s">
        <v>18</v>
      </c>
      <c r="G6" s="138"/>
      <c r="H6" s="138" t="s">
        <v>15</v>
      </c>
      <c r="I6" s="235">
        <v>1</v>
      </c>
      <c r="J6" s="139"/>
      <c r="K6" s="140">
        <v>0.23</v>
      </c>
      <c r="L6" s="134"/>
      <c r="M6" s="235">
        <v>1</v>
      </c>
      <c r="N6" s="139"/>
      <c r="O6" s="140">
        <v>0.23</v>
      </c>
      <c r="P6" s="139"/>
    </row>
    <row r="7" spans="1:16" ht="15.75" thickBot="1">
      <c r="A7" s="142">
        <v>5</v>
      </c>
      <c r="B7" s="143"/>
      <c r="C7" s="144" t="s">
        <v>13</v>
      </c>
      <c r="D7" s="145"/>
      <c r="E7" s="146" t="s">
        <v>19</v>
      </c>
      <c r="F7" s="145"/>
      <c r="G7" s="146" t="str">
        <f>E7</f>
        <v>Zestaw bębnów DR-243CL</v>
      </c>
      <c r="H7" s="147" t="s">
        <v>15</v>
      </c>
      <c r="I7" s="236">
        <v>1</v>
      </c>
      <c r="J7" s="148"/>
      <c r="K7" s="149">
        <v>0.23</v>
      </c>
      <c r="L7" s="150"/>
      <c r="M7" s="236">
        <v>1</v>
      </c>
      <c r="N7" s="148"/>
      <c r="O7" s="149">
        <v>0.23</v>
      </c>
      <c r="P7" s="148"/>
    </row>
    <row r="8" spans="1:16" ht="15.75" thickTop="1">
      <c r="A8" s="126">
        <v>6</v>
      </c>
      <c r="B8" s="127">
        <v>2</v>
      </c>
      <c r="C8" s="128" t="s">
        <v>20</v>
      </c>
      <c r="D8" s="131" t="s">
        <v>21</v>
      </c>
      <c r="E8" s="131"/>
      <c r="F8" s="131"/>
      <c r="G8" s="131"/>
      <c r="H8" s="131" t="s">
        <v>15</v>
      </c>
      <c r="I8" s="237">
        <v>1</v>
      </c>
      <c r="J8" s="132"/>
      <c r="K8" s="133">
        <v>0.23</v>
      </c>
      <c r="L8" s="132"/>
      <c r="M8" s="237">
        <v>1</v>
      </c>
      <c r="N8" s="132"/>
      <c r="O8" s="133">
        <v>0.23</v>
      </c>
      <c r="P8" s="132"/>
    </row>
    <row r="9" spans="1:16" ht="15.75" thickBot="1">
      <c r="A9" s="142">
        <v>7</v>
      </c>
      <c r="B9" s="143"/>
      <c r="C9" s="144" t="s">
        <v>20</v>
      </c>
      <c r="D9" s="147"/>
      <c r="E9" s="147" t="s">
        <v>22</v>
      </c>
      <c r="F9" s="147"/>
      <c r="G9" s="147"/>
      <c r="H9" s="147" t="s">
        <v>15</v>
      </c>
      <c r="I9" s="236">
        <v>1</v>
      </c>
      <c r="J9" s="148"/>
      <c r="K9" s="149">
        <v>0.23</v>
      </c>
      <c r="L9" s="148"/>
      <c r="M9" s="236">
        <v>1</v>
      </c>
      <c r="N9" s="148"/>
      <c r="O9" s="149">
        <v>0.23</v>
      </c>
      <c r="P9" s="148"/>
    </row>
    <row r="10" spans="1:16" ht="15.75" thickTop="1">
      <c r="A10" s="126">
        <v>8</v>
      </c>
      <c r="B10" s="127">
        <v>3</v>
      </c>
      <c r="C10" s="128" t="s">
        <v>23</v>
      </c>
      <c r="D10" s="131" t="s">
        <v>24</v>
      </c>
      <c r="E10" s="131"/>
      <c r="F10" s="131"/>
      <c r="G10" s="131"/>
      <c r="H10" s="151" t="s">
        <v>15</v>
      </c>
      <c r="I10" s="237">
        <v>1</v>
      </c>
      <c r="J10" s="132"/>
      <c r="K10" s="133">
        <v>0.23</v>
      </c>
      <c r="L10" s="132"/>
      <c r="M10" s="237">
        <v>1</v>
      </c>
      <c r="N10" s="132"/>
      <c r="O10" s="133">
        <v>0.23</v>
      </c>
      <c r="P10" s="132"/>
    </row>
    <row r="11" spans="1:16" ht="15.75" thickBot="1">
      <c r="A11" s="142">
        <v>9</v>
      </c>
      <c r="B11" s="143"/>
      <c r="C11" s="144" t="s">
        <v>23</v>
      </c>
      <c r="D11" s="147"/>
      <c r="E11" s="147" t="s">
        <v>25</v>
      </c>
      <c r="F11" s="147"/>
      <c r="G11" s="147"/>
      <c r="H11" s="152" t="s">
        <v>15</v>
      </c>
      <c r="I11" s="236">
        <v>1</v>
      </c>
      <c r="J11" s="148"/>
      <c r="K11" s="149">
        <v>0.23</v>
      </c>
      <c r="L11" s="148"/>
      <c r="M11" s="236">
        <v>1</v>
      </c>
      <c r="N11" s="148"/>
      <c r="O11" s="149">
        <v>0.23</v>
      </c>
      <c r="P11" s="148"/>
    </row>
    <row r="12" spans="1:16" ht="15.75" thickTop="1">
      <c r="A12" s="126">
        <v>10</v>
      </c>
      <c r="B12" s="153">
        <v>4</v>
      </c>
      <c r="C12" s="154" t="s">
        <v>26</v>
      </c>
      <c r="D12" s="155" t="s">
        <v>27</v>
      </c>
      <c r="E12" s="156"/>
      <c r="F12" s="156"/>
      <c r="G12" s="156"/>
      <c r="H12" s="157" t="s">
        <v>15</v>
      </c>
      <c r="I12" s="237">
        <v>1</v>
      </c>
      <c r="J12" s="132"/>
      <c r="K12" s="133">
        <v>0.23</v>
      </c>
      <c r="L12" s="132"/>
      <c r="M12" s="237">
        <v>1</v>
      </c>
      <c r="N12" s="132"/>
      <c r="O12" s="133">
        <v>0.23</v>
      </c>
      <c r="P12" s="132"/>
    </row>
    <row r="13" spans="1:16" ht="15.75" thickBot="1">
      <c r="A13" s="142">
        <v>11</v>
      </c>
      <c r="B13" s="158"/>
      <c r="C13" s="159" t="s">
        <v>26</v>
      </c>
      <c r="D13" s="160"/>
      <c r="E13" s="161" t="s">
        <v>28</v>
      </c>
      <c r="F13" s="161"/>
      <c r="G13" s="161"/>
      <c r="H13" s="162" t="s">
        <v>15</v>
      </c>
      <c r="I13" s="236">
        <v>1</v>
      </c>
      <c r="J13" s="148"/>
      <c r="K13" s="149">
        <v>0.23</v>
      </c>
      <c r="L13" s="148"/>
      <c r="M13" s="236">
        <v>1</v>
      </c>
      <c r="N13" s="148"/>
      <c r="O13" s="149">
        <v>0.23</v>
      </c>
      <c r="P13" s="148"/>
    </row>
    <row r="14" spans="1:16" ht="15.75" thickTop="1">
      <c r="A14" s="126">
        <v>12</v>
      </c>
      <c r="B14" s="127">
        <v>5</v>
      </c>
      <c r="C14" s="128" t="s">
        <v>29</v>
      </c>
      <c r="D14" s="131" t="s">
        <v>30</v>
      </c>
      <c r="E14" s="131"/>
      <c r="F14" s="131"/>
      <c r="G14" s="131"/>
      <c r="H14" s="151" t="s">
        <v>15</v>
      </c>
      <c r="I14" s="237">
        <v>1</v>
      </c>
      <c r="J14" s="132"/>
      <c r="K14" s="133">
        <v>0.23</v>
      </c>
      <c r="L14" s="132"/>
      <c r="M14" s="237">
        <v>1</v>
      </c>
      <c r="N14" s="132"/>
      <c r="O14" s="133">
        <v>0.23</v>
      </c>
      <c r="P14" s="132"/>
    </row>
    <row r="15" spans="1:16">
      <c r="A15" s="126">
        <v>13</v>
      </c>
      <c r="B15" s="135"/>
      <c r="C15" s="136" t="s">
        <v>29</v>
      </c>
      <c r="D15" s="138"/>
      <c r="E15" s="138"/>
      <c r="F15" s="138" t="s">
        <v>31</v>
      </c>
      <c r="G15" s="138"/>
      <c r="H15" s="163" t="s">
        <v>15</v>
      </c>
      <c r="I15" s="235">
        <v>1</v>
      </c>
      <c r="J15" s="139"/>
      <c r="K15" s="140">
        <v>0.23</v>
      </c>
      <c r="L15" s="139"/>
      <c r="M15" s="235">
        <v>1</v>
      </c>
      <c r="N15" s="139"/>
      <c r="O15" s="140">
        <v>0.23</v>
      </c>
      <c r="P15" s="139"/>
    </row>
    <row r="16" spans="1:16">
      <c r="A16" s="141">
        <v>14</v>
      </c>
      <c r="B16" s="135"/>
      <c r="C16" s="136" t="s">
        <v>29</v>
      </c>
      <c r="D16" s="138"/>
      <c r="E16" s="138"/>
      <c r="F16" s="138" t="s">
        <v>32</v>
      </c>
      <c r="G16" s="138"/>
      <c r="H16" s="163" t="s">
        <v>15</v>
      </c>
      <c r="I16" s="235">
        <v>1</v>
      </c>
      <c r="J16" s="139"/>
      <c r="K16" s="140">
        <v>0.23</v>
      </c>
      <c r="L16" s="139"/>
      <c r="M16" s="235">
        <v>1</v>
      </c>
      <c r="N16" s="139"/>
      <c r="O16" s="140">
        <v>0.23</v>
      </c>
      <c r="P16" s="139"/>
    </row>
    <row r="17" spans="1:16">
      <c r="A17" s="126">
        <v>15</v>
      </c>
      <c r="B17" s="135"/>
      <c r="C17" s="136" t="s">
        <v>29</v>
      </c>
      <c r="D17" s="138"/>
      <c r="E17" s="138"/>
      <c r="F17" s="138" t="s">
        <v>33</v>
      </c>
      <c r="G17" s="138"/>
      <c r="H17" s="163" t="s">
        <v>15</v>
      </c>
      <c r="I17" s="235">
        <v>1</v>
      </c>
      <c r="J17" s="139"/>
      <c r="K17" s="140">
        <v>0.23</v>
      </c>
      <c r="L17" s="139"/>
      <c r="M17" s="235">
        <v>1</v>
      </c>
      <c r="N17" s="139"/>
      <c r="O17" s="140">
        <v>0.23</v>
      </c>
      <c r="P17" s="139"/>
    </row>
    <row r="18" spans="1:16" ht="15.75" thickBot="1">
      <c r="A18" s="142">
        <v>16</v>
      </c>
      <c r="B18" s="143"/>
      <c r="C18" s="144" t="s">
        <v>34</v>
      </c>
      <c r="D18" s="147"/>
      <c r="E18" s="147" t="s">
        <v>35</v>
      </c>
      <c r="F18" s="147"/>
      <c r="G18" s="147" t="str">
        <f>E18</f>
        <v>Zestaw DR-421CL</v>
      </c>
      <c r="H18" s="152" t="s">
        <v>15</v>
      </c>
      <c r="I18" s="236">
        <v>1</v>
      </c>
      <c r="J18" s="148"/>
      <c r="K18" s="149">
        <v>0.23</v>
      </c>
      <c r="L18" s="148"/>
      <c r="M18" s="236" t="s">
        <v>36</v>
      </c>
      <c r="N18" s="164" t="s">
        <v>36</v>
      </c>
      <c r="O18" s="165" t="s">
        <v>36</v>
      </c>
      <c r="P18" s="164" t="s">
        <v>36</v>
      </c>
    </row>
    <row r="19" spans="1:16" ht="15.75" thickTop="1">
      <c r="A19" s="126">
        <v>17</v>
      </c>
      <c r="B19" s="127">
        <v>6</v>
      </c>
      <c r="C19" s="128" t="s">
        <v>37</v>
      </c>
      <c r="D19" s="131" t="s">
        <v>24</v>
      </c>
      <c r="E19" s="131"/>
      <c r="F19" s="131"/>
      <c r="G19" s="131"/>
      <c r="H19" s="131" t="s">
        <v>15</v>
      </c>
      <c r="I19" s="237">
        <v>1</v>
      </c>
      <c r="J19" s="132"/>
      <c r="K19" s="133">
        <v>0.23</v>
      </c>
      <c r="L19" s="132"/>
      <c r="M19" s="237">
        <v>1</v>
      </c>
      <c r="N19" s="132"/>
      <c r="O19" s="133">
        <v>0.23</v>
      </c>
      <c r="P19" s="132"/>
    </row>
    <row r="20" spans="1:16" ht="15.75" thickBot="1">
      <c r="A20" s="142">
        <v>18</v>
      </c>
      <c r="B20" s="143"/>
      <c r="C20" s="144" t="s">
        <v>37</v>
      </c>
      <c r="D20" s="147"/>
      <c r="E20" s="147" t="s">
        <v>25</v>
      </c>
      <c r="F20" s="147"/>
      <c r="G20" s="147"/>
      <c r="H20" s="147" t="s">
        <v>15</v>
      </c>
      <c r="I20" s="236">
        <v>1</v>
      </c>
      <c r="J20" s="148"/>
      <c r="K20" s="149">
        <v>0.23</v>
      </c>
      <c r="L20" s="148"/>
      <c r="M20" s="236">
        <v>1</v>
      </c>
      <c r="N20" s="148"/>
      <c r="O20" s="149">
        <v>0.23</v>
      </c>
      <c r="P20" s="148"/>
    </row>
    <row r="21" spans="1:16" ht="15.75" thickTop="1">
      <c r="A21" s="126">
        <v>19</v>
      </c>
      <c r="B21" s="127">
        <v>7</v>
      </c>
      <c r="C21" s="128" t="s">
        <v>38</v>
      </c>
      <c r="D21" s="131" t="s">
        <v>39</v>
      </c>
      <c r="E21" s="131"/>
      <c r="F21" s="131"/>
      <c r="G21" s="131"/>
      <c r="H21" s="131" t="s">
        <v>15</v>
      </c>
      <c r="I21" s="237">
        <v>1</v>
      </c>
      <c r="J21" s="132"/>
      <c r="K21" s="133">
        <v>0.23</v>
      </c>
      <c r="L21" s="132"/>
      <c r="M21" s="237">
        <v>1</v>
      </c>
      <c r="N21" s="132"/>
      <c r="O21" s="133">
        <v>0.23</v>
      </c>
      <c r="P21" s="132"/>
    </row>
    <row r="22" spans="1:16" ht="15.75" thickBot="1">
      <c r="A22" s="142">
        <v>20</v>
      </c>
      <c r="B22" s="143"/>
      <c r="C22" s="144" t="s">
        <v>38</v>
      </c>
      <c r="D22" s="147"/>
      <c r="E22" s="147" t="s">
        <v>40</v>
      </c>
      <c r="F22" s="147"/>
      <c r="G22" s="147"/>
      <c r="H22" s="147" t="s">
        <v>15</v>
      </c>
      <c r="I22" s="236">
        <v>1</v>
      </c>
      <c r="J22" s="148"/>
      <c r="K22" s="149">
        <v>0.23</v>
      </c>
      <c r="L22" s="148"/>
      <c r="M22" s="236">
        <v>1</v>
      </c>
      <c r="N22" s="148"/>
      <c r="O22" s="149">
        <v>0.23</v>
      </c>
      <c r="P22" s="148"/>
    </row>
    <row r="23" spans="1:16" ht="15.75" thickTop="1">
      <c r="A23" s="126">
        <v>21</v>
      </c>
      <c r="B23" s="153">
        <v>8</v>
      </c>
      <c r="C23" s="166" t="s">
        <v>41</v>
      </c>
      <c r="D23" s="156" t="s">
        <v>42</v>
      </c>
      <c r="E23" s="156"/>
      <c r="F23" s="156"/>
      <c r="G23" s="156"/>
      <c r="H23" s="156" t="s">
        <v>15</v>
      </c>
      <c r="I23" s="237">
        <v>1</v>
      </c>
      <c r="J23" s="132"/>
      <c r="K23" s="133">
        <v>0.23</v>
      </c>
      <c r="L23" s="132"/>
      <c r="M23" s="237">
        <v>1</v>
      </c>
      <c r="N23" s="132"/>
      <c r="O23" s="133">
        <v>0.23</v>
      </c>
      <c r="P23" s="132"/>
    </row>
    <row r="24" spans="1:16">
      <c r="A24" s="141">
        <v>22</v>
      </c>
      <c r="B24" s="135"/>
      <c r="C24" s="136" t="s">
        <v>41</v>
      </c>
      <c r="D24" s="138"/>
      <c r="E24" s="138"/>
      <c r="F24" s="138" t="s">
        <v>43</v>
      </c>
      <c r="G24" s="138"/>
      <c r="H24" s="138" t="s">
        <v>15</v>
      </c>
      <c r="I24" s="235">
        <v>1</v>
      </c>
      <c r="J24" s="139"/>
      <c r="K24" s="140">
        <v>0.23</v>
      </c>
      <c r="L24" s="139"/>
      <c r="M24" s="235">
        <v>1</v>
      </c>
      <c r="N24" s="139"/>
      <c r="O24" s="140">
        <v>0.23</v>
      </c>
      <c r="P24" s="139"/>
    </row>
    <row r="25" spans="1:16">
      <c r="A25" s="126">
        <v>23</v>
      </c>
      <c r="B25" s="141"/>
      <c r="C25" s="136" t="s">
        <v>41</v>
      </c>
      <c r="D25" s="167"/>
      <c r="E25" s="167"/>
      <c r="F25" s="138" t="s">
        <v>44</v>
      </c>
      <c r="G25" s="167"/>
      <c r="H25" s="138" t="s">
        <v>15</v>
      </c>
      <c r="I25" s="235">
        <v>1</v>
      </c>
      <c r="J25" s="139"/>
      <c r="K25" s="140">
        <v>0.23</v>
      </c>
      <c r="L25" s="139"/>
      <c r="M25" s="235">
        <v>1</v>
      </c>
      <c r="N25" s="139"/>
      <c r="O25" s="140">
        <v>0.23</v>
      </c>
      <c r="P25" s="139"/>
    </row>
    <row r="26" spans="1:16">
      <c r="A26" s="141">
        <v>24</v>
      </c>
      <c r="B26" s="127"/>
      <c r="C26" s="136" t="s">
        <v>41</v>
      </c>
      <c r="D26" s="168"/>
      <c r="E26" s="136"/>
      <c r="F26" s="138" t="s">
        <v>45</v>
      </c>
      <c r="G26" s="138"/>
      <c r="H26" s="138" t="s">
        <v>15</v>
      </c>
      <c r="I26" s="235">
        <v>1</v>
      </c>
      <c r="J26" s="139"/>
      <c r="K26" s="140">
        <v>0.23</v>
      </c>
      <c r="L26" s="139"/>
      <c r="M26" s="235">
        <v>1</v>
      </c>
      <c r="N26" s="139"/>
      <c r="O26" s="140">
        <v>0.23</v>
      </c>
      <c r="P26" s="139"/>
    </row>
    <row r="27" spans="1:16" ht="15.75" thickBot="1">
      <c r="A27" s="142">
        <v>25</v>
      </c>
      <c r="B27" s="158"/>
      <c r="C27" s="159" t="s">
        <v>46</v>
      </c>
      <c r="D27" s="161"/>
      <c r="E27" s="161" t="s">
        <v>47</v>
      </c>
      <c r="F27" s="161"/>
      <c r="G27" s="161"/>
      <c r="H27" s="161" t="s">
        <v>15</v>
      </c>
      <c r="I27" s="236">
        <v>1</v>
      </c>
      <c r="J27" s="148"/>
      <c r="K27" s="149">
        <v>0.23</v>
      </c>
      <c r="L27" s="148"/>
      <c r="M27" s="236" t="s">
        <v>36</v>
      </c>
      <c r="N27" s="169" t="s">
        <v>36</v>
      </c>
      <c r="O27" s="170" t="s">
        <v>36</v>
      </c>
      <c r="P27" s="169" t="s">
        <v>36</v>
      </c>
    </row>
    <row r="28" spans="1:16" ht="15.75" thickTop="1">
      <c r="A28" s="126">
        <v>26</v>
      </c>
      <c r="B28" s="127">
        <v>9</v>
      </c>
      <c r="C28" s="128" t="s">
        <v>48</v>
      </c>
      <c r="D28" s="131" t="s">
        <v>49</v>
      </c>
      <c r="E28" s="131"/>
      <c r="F28" s="131"/>
      <c r="G28" s="131"/>
      <c r="H28" s="131" t="s">
        <v>15</v>
      </c>
      <c r="I28" s="237">
        <v>1</v>
      </c>
      <c r="J28" s="132"/>
      <c r="K28" s="133">
        <v>0.23</v>
      </c>
      <c r="L28" s="132"/>
      <c r="M28" s="237">
        <v>1</v>
      </c>
      <c r="N28" s="132"/>
      <c r="O28" s="133">
        <v>0.23</v>
      </c>
      <c r="P28" s="132"/>
    </row>
    <row r="29" spans="1:16">
      <c r="A29" s="126">
        <v>27</v>
      </c>
      <c r="B29" s="127"/>
      <c r="C29" s="128" t="s">
        <v>48</v>
      </c>
      <c r="D29" s="131"/>
      <c r="E29" s="131"/>
      <c r="F29" s="131" t="s">
        <v>50</v>
      </c>
      <c r="G29" s="131"/>
      <c r="H29" s="131" t="s">
        <v>15</v>
      </c>
      <c r="I29" s="235">
        <v>1</v>
      </c>
      <c r="J29" s="139"/>
      <c r="K29" s="140">
        <v>0.23</v>
      </c>
      <c r="L29" s="139"/>
      <c r="M29" s="235">
        <v>1</v>
      </c>
      <c r="N29" s="139"/>
      <c r="O29" s="140">
        <v>0.23</v>
      </c>
      <c r="P29" s="139"/>
    </row>
    <row r="30" spans="1:16">
      <c r="A30" s="141">
        <v>28</v>
      </c>
      <c r="B30" s="127"/>
      <c r="C30" s="128" t="s">
        <v>48</v>
      </c>
      <c r="D30" s="131"/>
      <c r="E30" s="131"/>
      <c r="F30" s="131" t="s">
        <v>51</v>
      </c>
      <c r="G30" s="131"/>
      <c r="H30" s="131" t="s">
        <v>15</v>
      </c>
      <c r="I30" s="235">
        <v>1</v>
      </c>
      <c r="J30" s="139"/>
      <c r="K30" s="140">
        <v>0.23</v>
      </c>
      <c r="L30" s="139"/>
      <c r="M30" s="235">
        <v>1</v>
      </c>
      <c r="N30" s="139"/>
      <c r="O30" s="140">
        <v>0.23</v>
      </c>
      <c r="P30" s="139"/>
    </row>
    <row r="31" spans="1:16">
      <c r="A31" s="126">
        <v>29</v>
      </c>
      <c r="B31" s="127"/>
      <c r="C31" s="128" t="s">
        <v>48</v>
      </c>
      <c r="D31" s="131"/>
      <c r="E31" s="131"/>
      <c r="F31" s="131" t="s">
        <v>52</v>
      </c>
      <c r="G31" s="131"/>
      <c r="H31" s="131" t="s">
        <v>15</v>
      </c>
      <c r="I31" s="235">
        <v>1</v>
      </c>
      <c r="J31" s="139"/>
      <c r="K31" s="140">
        <v>0.23</v>
      </c>
      <c r="L31" s="139"/>
      <c r="M31" s="235">
        <v>1</v>
      </c>
      <c r="N31" s="139"/>
      <c r="O31" s="140">
        <v>0.23</v>
      </c>
      <c r="P31" s="139"/>
    </row>
    <row r="32" spans="1:16" ht="15.75" thickBot="1">
      <c r="A32" s="142">
        <v>30</v>
      </c>
      <c r="B32" s="143"/>
      <c r="C32" s="144" t="s">
        <v>48</v>
      </c>
      <c r="D32" s="147"/>
      <c r="E32" s="147" t="s">
        <v>53</v>
      </c>
      <c r="F32" s="147"/>
      <c r="G32" s="147" t="str">
        <f>E32</f>
        <v>Zestaw DR-320CL</v>
      </c>
      <c r="H32" s="147" t="s">
        <v>15</v>
      </c>
      <c r="I32" s="236">
        <v>1</v>
      </c>
      <c r="J32" s="148"/>
      <c r="K32" s="149">
        <v>0.23</v>
      </c>
      <c r="L32" s="148"/>
      <c r="M32" s="236">
        <v>1</v>
      </c>
      <c r="N32" s="148"/>
      <c r="O32" s="149">
        <v>0.23</v>
      </c>
      <c r="P32" s="148"/>
    </row>
    <row r="33" spans="1:16" ht="15.75" thickTop="1">
      <c r="A33" s="126">
        <v>31</v>
      </c>
      <c r="B33" s="127">
        <v>10</v>
      </c>
      <c r="C33" s="128" t="s">
        <v>54</v>
      </c>
      <c r="D33" s="131" t="s">
        <v>21</v>
      </c>
      <c r="E33" s="131"/>
      <c r="F33" s="131"/>
      <c r="G33" s="131"/>
      <c r="H33" s="131" t="s">
        <v>15</v>
      </c>
      <c r="I33" s="237">
        <v>1</v>
      </c>
      <c r="J33" s="132"/>
      <c r="K33" s="133">
        <v>0.23</v>
      </c>
      <c r="L33" s="132"/>
      <c r="M33" s="237">
        <v>1</v>
      </c>
      <c r="N33" s="132"/>
      <c r="O33" s="133">
        <v>0.23</v>
      </c>
      <c r="P33" s="132"/>
    </row>
    <row r="34" spans="1:16" ht="15.75" thickBot="1">
      <c r="A34" s="142">
        <v>32</v>
      </c>
      <c r="B34" s="143"/>
      <c r="C34" s="144" t="s">
        <v>54</v>
      </c>
      <c r="D34" s="147"/>
      <c r="E34" s="147" t="s">
        <v>22</v>
      </c>
      <c r="F34" s="147"/>
      <c r="G34" s="147"/>
      <c r="H34" s="147" t="s">
        <v>15</v>
      </c>
      <c r="I34" s="236">
        <v>1</v>
      </c>
      <c r="J34" s="148"/>
      <c r="K34" s="149">
        <v>0.23</v>
      </c>
      <c r="L34" s="148"/>
      <c r="M34" s="236">
        <v>1</v>
      </c>
      <c r="N34" s="148"/>
      <c r="O34" s="149">
        <v>0.23</v>
      </c>
      <c r="P34" s="148"/>
    </row>
    <row r="35" spans="1:16" ht="15.75" thickTop="1">
      <c r="A35" s="126">
        <v>33</v>
      </c>
      <c r="B35" s="127">
        <v>11</v>
      </c>
      <c r="C35" s="128" t="s">
        <v>55</v>
      </c>
      <c r="D35" s="131" t="s">
        <v>27</v>
      </c>
      <c r="E35" s="131"/>
      <c r="F35" s="131"/>
      <c r="G35" s="131"/>
      <c r="H35" s="151" t="s">
        <v>15</v>
      </c>
      <c r="I35" s="237">
        <v>1</v>
      </c>
      <c r="J35" s="132"/>
      <c r="K35" s="133">
        <v>0.23</v>
      </c>
      <c r="L35" s="132"/>
      <c r="M35" s="237">
        <v>1</v>
      </c>
      <c r="N35" s="132"/>
      <c r="O35" s="133">
        <v>0.23</v>
      </c>
      <c r="P35" s="132"/>
    </row>
    <row r="36" spans="1:16" ht="15.75" thickBot="1">
      <c r="A36" s="142">
        <v>34</v>
      </c>
      <c r="B36" s="143"/>
      <c r="C36" s="144" t="s">
        <v>55</v>
      </c>
      <c r="D36" s="147"/>
      <c r="E36" s="147" t="s">
        <v>28</v>
      </c>
      <c r="F36" s="147"/>
      <c r="G36" s="147"/>
      <c r="H36" s="152" t="s">
        <v>15</v>
      </c>
      <c r="I36" s="236">
        <v>1</v>
      </c>
      <c r="J36" s="148"/>
      <c r="K36" s="149">
        <v>0.23</v>
      </c>
      <c r="L36" s="148"/>
      <c r="M36" s="236">
        <v>1</v>
      </c>
      <c r="N36" s="148"/>
      <c r="O36" s="149">
        <v>0.23</v>
      </c>
      <c r="P36" s="148"/>
    </row>
    <row r="37" spans="1:16" ht="15.75" thickTop="1">
      <c r="A37" s="126">
        <v>35</v>
      </c>
      <c r="B37" s="153">
        <v>12</v>
      </c>
      <c r="C37" s="154" t="s">
        <v>56</v>
      </c>
      <c r="D37" s="131" t="s">
        <v>27</v>
      </c>
      <c r="E37" s="156"/>
      <c r="F37" s="156"/>
      <c r="G37" s="156"/>
      <c r="H37" s="156" t="s">
        <v>15</v>
      </c>
      <c r="I37" s="237">
        <v>1</v>
      </c>
      <c r="J37" s="132"/>
      <c r="K37" s="133">
        <v>0.23</v>
      </c>
      <c r="L37" s="132"/>
      <c r="M37" s="237">
        <v>3</v>
      </c>
      <c r="N37" s="132"/>
      <c r="O37" s="133">
        <v>0.23</v>
      </c>
      <c r="P37" s="132"/>
    </row>
    <row r="38" spans="1:16" ht="15.75" thickBot="1">
      <c r="A38" s="142">
        <v>36</v>
      </c>
      <c r="B38" s="143"/>
      <c r="C38" s="144" t="s">
        <v>56</v>
      </c>
      <c r="D38" s="147"/>
      <c r="E38" s="147" t="s">
        <v>28</v>
      </c>
      <c r="F38" s="147"/>
      <c r="G38" s="147"/>
      <c r="H38" s="147" t="s">
        <v>15</v>
      </c>
      <c r="I38" s="236">
        <v>1</v>
      </c>
      <c r="J38" s="148"/>
      <c r="K38" s="149">
        <v>0.23</v>
      </c>
      <c r="L38" s="148"/>
      <c r="M38" s="236">
        <v>1</v>
      </c>
      <c r="N38" s="148"/>
      <c r="O38" s="149">
        <v>0.23</v>
      </c>
      <c r="P38" s="148"/>
    </row>
    <row r="39" spans="1:16" ht="15.75" thickTop="1">
      <c r="A39" s="126">
        <v>37</v>
      </c>
      <c r="B39" s="127">
        <v>13</v>
      </c>
      <c r="C39" s="128" t="s">
        <v>57</v>
      </c>
      <c r="D39" s="171" t="s">
        <v>58</v>
      </c>
      <c r="E39" s="131"/>
      <c r="F39" s="131"/>
      <c r="G39" s="131"/>
      <c r="H39" s="131" t="s">
        <v>15</v>
      </c>
      <c r="I39" s="237">
        <v>1</v>
      </c>
      <c r="J39" s="132"/>
      <c r="K39" s="133">
        <v>0.23</v>
      </c>
      <c r="L39" s="132"/>
      <c r="M39" s="237">
        <v>1</v>
      </c>
      <c r="N39" s="132"/>
      <c r="O39" s="133">
        <v>0.23</v>
      </c>
      <c r="P39" s="132"/>
    </row>
    <row r="40" spans="1:16" ht="15.75" thickBot="1">
      <c r="A40" s="142">
        <v>38</v>
      </c>
      <c r="B40" s="143"/>
      <c r="C40" s="144" t="s">
        <v>57</v>
      </c>
      <c r="D40" s="147"/>
      <c r="E40" s="147"/>
      <c r="F40" s="172" t="s">
        <v>59</v>
      </c>
      <c r="G40" s="147"/>
      <c r="H40" s="147" t="s">
        <v>15</v>
      </c>
      <c r="I40" s="236">
        <v>1</v>
      </c>
      <c r="J40" s="148"/>
      <c r="K40" s="149">
        <v>0.23</v>
      </c>
      <c r="L40" s="148"/>
      <c r="M40" s="236">
        <v>2</v>
      </c>
      <c r="N40" s="148"/>
      <c r="O40" s="149">
        <v>0.23</v>
      </c>
      <c r="P40" s="148"/>
    </row>
    <row r="41" spans="1:16" ht="15.75" thickTop="1">
      <c r="A41" s="126">
        <v>39</v>
      </c>
      <c r="B41" s="127">
        <v>14</v>
      </c>
      <c r="C41" s="128" t="s">
        <v>60</v>
      </c>
      <c r="D41" s="171" t="s">
        <v>61</v>
      </c>
      <c r="E41" s="131"/>
      <c r="F41" s="131"/>
      <c r="G41" s="131"/>
      <c r="H41" s="151" t="s">
        <v>15</v>
      </c>
      <c r="I41" s="237">
        <v>5</v>
      </c>
      <c r="J41" s="132"/>
      <c r="K41" s="133">
        <v>0.23</v>
      </c>
      <c r="L41" s="132"/>
      <c r="M41" s="237">
        <v>2</v>
      </c>
      <c r="N41" s="132"/>
      <c r="O41" s="133">
        <v>0.23</v>
      </c>
      <c r="P41" s="132"/>
    </row>
    <row r="42" spans="1:16" ht="15.75" thickBot="1">
      <c r="A42" s="142">
        <v>40</v>
      </c>
      <c r="B42" s="143"/>
      <c r="C42" s="144" t="s">
        <v>60</v>
      </c>
      <c r="D42" s="147"/>
      <c r="E42" s="147"/>
      <c r="F42" s="146" t="s">
        <v>62</v>
      </c>
      <c r="G42" s="147"/>
      <c r="H42" s="152" t="s">
        <v>15</v>
      </c>
      <c r="I42" s="236">
        <v>1</v>
      </c>
      <c r="J42" s="148"/>
      <c r="K42" s="149">
        <v>0.23</v>
      </c>
      <c r="L42" s="148"/>
      <c r="M42" s="236">
        <v>1</v>
      </c>
      <c r="N42" s="148"/>
      <c r="O42" s="149">
        <v>0.23</v>
      </c>
      <c r="P42" s="148"/>
    </row>
    <row r="43" spans="1:16" ht="15.75" thickTop="1">
      <c r="A43" s="126">
        <v>41</v>
      </c>
      <c r="B43" s="127">
        <v>15</v>
      </c>
      <c r="C43" s="128" t="s">
        <v>63</v>
      </c>
      <c r="D43" s="173" t="s">
        <v>64</v>
      </c>
      <c r="E43" s="131"/>
      <c r="F43" s="130"/>
      <c r="G43" s="131"/>
      <c r="H43" s="151" t="s">
        <v>15</v>
      </c>
      <c r="I43" s="237">
        <v>1</v>
      </c>
      <c r="J43" s="132"/>
      <c r="K43" s="133">
        <v>0.23</v>
      </c>
      <c r="L43" s="132"/>
      <c r="M43" s="237">
        <v>1</v>
      </c>
      <c r="N43" s="132"/>
      <c r="O43" s="133">
        <v>0.23</v>
      </c>
      <c r="P43" s="132"/>
    </row>
    <row r="44" spans="1:16" ht="15.75" thickBot="1">
      <c r="A44" s="142">
        <v>42</v>
      </c>
      <c r="B44" s="143"/>
      <c r="C44" s="144" t="s">
        <v>63</v>
      </c>
      <c r="D44" s="174"/>
      <c r="E44" s="147"/>
      <c r="F44" s="174" t="s">
        <v>65</v>
      </c>
      <c r="G44" s="147"/>
      <c r="H44" s="152" t="s">
        <v>15</v>
      </c>
      <c r="I44" s="236">
        <v>1</v>
      </c>
      <c r="J44" s="148"/>
      <c r="K44" s="149">
        <v>0.23</v>
      </c>
      <c r="L44" s="148"/>
      <c r="M44" s="236">
        <v>1</v>
      </c>
      <c r="N44" s="148"/>
      <c r="O44" s="149">
        <v>0.23</v>
      </c>
      <c r="P44" s="148"/>
    </row>
    <row r="45" spans="1:16" ht="16.5" thickTop="1" thickBot="1">
      <c r="A45" s="175">
        <v>43</v>
      </c>
      <c r="B45" s="176">
        <v>16</v>
      </c>
      <c r="C45" s="177" t="s">
        <v>66</v>
      </c>
      <c r="D45" s="178" t="s">
        <v>67</v>
      </c>
      <c r="E45" s="179"/>
      <c r="F45" s="179"/>
      <c r="G45" s="179"/>
      <c r="H45" s="179" t="s">
        <v>15</v>
      </c>
      <c r="I45" s="238">
        <v>1</v>
      </c>
      <c r="J45" s="180"/>
      <c r="K45" s="181">
        <v>0.23</v>
      </c>
      <c r="L45" s="180"/>
      <c r="M45" s="238">
        <v>2</v>
      </c>
      <c r="N45" s="180"/>
      <c r="O45" s="181">
        <v>0.23</v>
      </c>
      <c r="P45" s="180"/>
    </row>
    <row r="46" spans="1:16" ht="15.75" thickTop="1">
      <c r="A46" s="126">
        <v>44</v>
      </c>
      <c r="B46" s="127">
        <v>17</v>
      </c>
      <c r="C46" s="128" t="s">
        <v>68</v>
      </c>
      <c r="D46" s="182" t="s">
        <v>69</v>
      </c>
      <c r="E46" s="131"/>
      <c r="F46" s="131"/>
      <c r="G46" s="131"/>
      <c r="H46" s="131" t="s">
        <v>15</v>
      </c>
      <c r="I46" s="237">
        <v>1</v>
      </c>
      <c r="J46" s="132"/>
      <c r="K46" s="133">
        <v>0.23</v>
      </c>
      <c r="L46" s="132"/>
      <c r="M46" s="237">
        <v>2</v>
      </c>
      <c r="N46" s="132"/>
      <c r="O46" s="133">
        <v>0.23</v>
      </c>
      <c r="P46" s="132"/>
    </row>
    <row r="47" spans="1:16">
      <c r="A47" s="141">
        <v>45</v>
      </c>
      <c r="B47" s="135"/>
      <c r="C47" s="136" t="s">
        <v>68</v>
      </c>
      <c r="D47" s="183"/>
      <c r="E47" s="138"/>
      <c r="F47" s="184" t="s">
        <v>70</v>
      </c>
      <c r="G47" s="138"/>
      <c r="H47" s="138" t="s">
        <v>15</v>
      </c>
      <c r="I47" s="235">
        <v>1</v>
      </c>
      <c r="J47" s="139"/>
      <c r="K47" s="140">
        <v>0.23</v>
      </c>
      <c r="L47" s="139"/>
      <c r="M47" s="235">
        <v>1</v>
      </c>
      <c r="N47" s="139"/>
      <c r="O47" s="140">
        <v>0.23</v>
      </c>
      <c r="P47" s="139"/>
    </row>
    <row r="48" spans="1:16">
      <c r="A48" s="126">
        <v>46</v>
      </c>
      <c r="B48" s="135"/>
      <c r="C48" s="136" t="s">
        <v>68</v>
      </c>
      <c r="D48" s="183"/>
      <c r="E48" s="138"/>
      <c r="F48" s="184" t="s">
        <v>71</v>
      </c>
      <c r="G48" s="138"/>
      <c r="H48" s="138" t="s">
        <v>15</v>
      </c>
      <c r="I48" s="235">
        <v>1</v>
      </c>
      <c r="J48" s="139"/>
      <c r="K48" s="140">
        <v>0.23</v>
      </c>
      <c r="L48" s="139"/>
      <c r="M48" s="235">
        <v>1</v>
      </c>
      <c r="N48" s="139"/>
      <c r="O48" s="140">
        <v>0.23</v>
      </c>
      <c r="P48" s="139"/>
    </row>
    <row r="49" spans="1:16">
      <c r="A49" s="141">
        <v>47</v>
      </c>
      <c r="B49" s="135"/>
      <c r="C49" s="136" t="s">
        <v>68</v>
      </c>
      <c r="D49" s="183"/>
      <c r="E49" s="138"/>
      <c r="F49" s="182" t="s">
        <v>72</v>
      </c>
      <c r="G49" s="138"/>
      <c r="H49" s="138" t="s">
        <v>15</v>
      </c>
      <c r="I49" s="235">
        <v>1</v>
      </c>
      <c r="J49" s="139"/>
      <c r="K49" s="140">
        <v>0.23</v>
      </c>
      <c r="L49" s="139"/>
      <c r="M49" s="235">
        <v>1</v>
      </c>
      <c r="N49" s="139"/>
      <c r="O49" s="140">
        <v>0.23</v>
      </c>
      <c r="P49" s="139"/>
    </row>
    <row r="50" spans="1:16" ht="15.75" thickBot="1">
      <c r="A50" s="142">
        <v>48</v>
      </c>
      <c r="B50" s="143"/>
      <c r="C50" s="144" t="s">
        <v>68</v>
      </c>
      <c r="D50" s="146"/>
      <c r="E50" s="174" t="s">
        <v>73</v>
      </c>
      <c r="F50" s="147"/>
      <c r="G50" s="147"/>
      <c r="H50" s="147" t="s">
        <v>15</v>
      </c>
      <c r="I50" s="236">
        <v>1</v>
      </c>
      <c r="J50" s="148"/>
      <c r="K50" s="149">
        <v>0.23</v>
      </c>
      <c r="L50" s="148"/>
      <c r="M50" s="236">
        <v>1</v>
      </c>
      <c r="N50" s="148"/>
      <c r="O50" s="149">
        <v>0.23</v>
      </c>
      <c r="P50" s="148"/>
    </row>
    <row r="51" spans="1:16" ht="16.5" thickTop="1" thickBot="1">
      <c r="A51" s="175">
        <v>49</v>
      </c>
      <c r="B51" s="176">
        <v>18</v>
      </c>
      <c r="C51" s="177" t="s">
        <v>74</v>
      </c>
      <c r="D51" s="179" t="s">
        <v>75</v>
      </c>
      <c r="E51" s="185"/>
      <c r="F51" s="179"/>
      <c r="G51" s="179"/>
      <c r="H51" s="186" t="s">
        <v>15</v>
      </c>
      <c r="I51" s="238">
        <v>1</v>
      </c>
      <c r="J51" s="180"/>
      <c r="K51" s="181">
        <v>0.23</v>
      </c>
      <c r="L51" s="180"/>
      <c r="M51" s="238">
        <v>2</v>
      </c>
      <c r="N51" s="180"/>
      <c r="O51" s="181">
        <v>0.23</v>
      </c>
      <c r="P51" s="180"/>
    </row>
    <row r="52" spans="1:16" ht="16.5" thickTop="1" thickBot="1">
      <c r="A52" s="175">
        <v>50</v>
      </c>
      <c r="B52" s="176">
        <v>19</v>
      </c>
      <c r="C52" s="177" t="s">
        <v>76</v>
      </c>
      <c r="D52" s="179" t="s">
        <v>77</v>
      </c>
      <c r="E52" s="179"/>
      <c r="F52" s="179"/>
      <c r="G52" s="179"/>
      <c r="H52" s="186" t="s">
        <v>15</v>
      </c>
      <c r="I52" s="238">
        <v>1</v>
      </c>
      <c r="J52" s="180"/>
      <c r="K52" s="181">
        <v>0.23</v>
      </c>
      <c r="L52" s="180"/>
      <c r="M52" s="238">
        <v>1</v>
      </c>
      <c r="N52" s="180"/>
      <c r="O52" s="181">
        <v>0.23</v>
      </c>
      <c r="P52" s="180"/>
    </row>
    <row r="53" spans="1:16" ht="16.5" thickTop="1" thickBot="1">
      <c r="A53" s="175">
        <v>51</v>
      </c>
      <c r="B53" s="176">
        <v>20</v>
      </c>
      <c r="C53" s="177" t="s">
        <v>78</v>
      </c>
      <c r="D53" s="178" t="s">
        <v>79</v>
      </c>
      <c r="E53" s="179"/>
      <c r="F53" s="179"/>
      <c r="G53" s="179"/>
      <c r="H53" s="179" t="s">
        <v>15</v>
      </c>
      <c r="I53" s="238">
        <v>1</v>
      </c>
      <c r="J53" s="180"/>
      <c r="K53" s="181">
        <v>0.23</v>
      </c>
      <c r="L53" s="180"/>
      <c r="M53" s="238">
        <v>1</v>
      </c>
      <c r="N53" s="180"/>
      <c r="O53" s="181">
        <v>0.23</v>
      </c>
      <c r="P53" s="180"/>
    </row>
    <row r="54" spans="1:16" ht="16.5" thickTop="1" thickBot="1">
      <c r="A54" s="175">
        <v>52</v>
      </c>
      <c r="B54" s="176">
        <v>21</v>
      </c>
      <c r="C54" s="177" t="s">
        <v>80</v>
      </c>
      <c r="D54" s="178" t="s">
        <v>81</v>
      </c>
      <c r="E54" s="179"/>
      <c r="F54" s="179"/>
      <c r="G54" s="179"/>
      <c r="H54" s="186" t="s">
        <v>15</v>
      </c>
      <c r="I54" s="238">
        <v>1</v>
      </c>
      <c r="J54" s="180"/>
      <c r="K54" s="181">
        <v>0.23</v>
      </c>
      <c r="L54" s="180"/>
      <c r="M54" s="238">
        <v>1</v>
      </c>
      <c r="N54" s="180"/>
      <c r="O54" s="181">
        <v>0.23</v>
      </c>
      <c r="P54" s="180"/>
    </row>
    <row r="55" spans="1:16" ht="16.5" thickTop="1" thickBot="1">
      <c r="A55" s="175">
        <v>53</v>
      </c>
      <c r="B55" s="176">
        <v>22</v>
      </c>
      <c r="C55" s="177" t="s">
        <v>82</v>
      </c>
      <c r="D55" s="178" t="s">
        <v>83</v>
      </c>
      <c r="E55" s="179"/>
      <c r="F55" s="179"/>
      <c r="G55" s="179"/>
      <c r="H55" s="179" t="s">
        <v>15</v>
      </c>
      <c r="I55" s="238">
        <v>1</v>
      </c>
      <c r="J55" s="180"/>
      <c r="K55" s="181">
        <v>0.23</v>
      </c>
      <c r="L55" s="180"/>
      <c r="M55" s="238">
        <v>4</v>
      </c>
      <c r="N55" s="180"/>
      <c r="O55" s="181">
        <v>0.23</v>
      </c>
      <c r="P55" s="180"/>
    </row>
    <row r="56" spans="1:16" ht="15.75" thickTop="1">
      <c r="A56" s="126">
        <v>54</v>
      </c>
      <c r="B56" s="127">
        <v>23</v>
      </c>
      <c r="C56" s="128" t="s">
        <v>84</v>
      </c>
      <c r="D56" s="171" t="s">
        <v>85</v>
      </c>
      <c r="E56" s="131"/>
      <c r="F56" s="131"/>
      <c r="G56" s="131"/>
      <c r="H56" s="131" t="s">
        <v>15</v>
      </c>
      <c r="I56" s="237">
        <v>1</v>
      </c>
      <c r="J56" s="132"/>
      <c r="K56" s="133">
        <v>0.23</v>
      </c>
      <c r="L56" s="132"/>
      <c r="M56" s="237">
        <v>1</v>
      </c>
      <c r="N56" s="132"/>
      <c r="O56" s="133">
        <v>0.23</v>
      </c>
      <c r="P56" s="132"/>
    </row>
    <row r="57" spans="1:16" ht="15.75" thickBot="1">
      <c r="A57" s="142">
        <v>55</v>
      </c>
      <c r="B57" s="143"/>
      <c r="C57" s="144" t="s">
        <v>84</v>
      </c>
      <c r="D57" s="147"/>
      <c r="E57" s="172" t="s">
        <v>86</v>
      </c>
      <c r="F57" s="147"/>
      <c r="G57" s="147"/>
      <c r="H57" s="147" t="s">
        <v>15</v>
      </c>
      <c r="I57" s="236">
        <v>1</v>
      </c>
      <c r="J57" s="148"/>
      <c r="K57" s="149">
        <v>0.23</v>
      </c>
      <c r="L57" s="148"/>
      <c r="M57" s="236">
        <v>1</v>
      </c>
      <c r="N57" s="148"/>
      <c r="O57" s="149">
        <v>0.23</v>
      </c>
      <c r="P57" s="148"/>
    </row>
    <row r="58" spans="1:16" ht="16.5" thickTop="1" thickBot="1">
      <c r="A58" s="175">
        <v>56</v>
      </c>
      <c r="B58" s="176">
        <v>24</v>
      </c>
      <c r="C58" s="177" t="s">
        <v>87</v>
      </c>
      <c r="D58" s="178" t="s">
        <v>88</v>
      </c>
      <c r="E58" s="179"/>
      <c r="F58" s="179"/>
      <c r="G58" s="179"/>
      <c r="H58" s="179" t="s">
        <v>15</v>
      </c>
      <c r="I58" s="238">
        <v>1</v>
      </c>
      <c r="J58" s="180"/>
      <c r="K58" s="181">
        <v>0.23</v>
      </c>
      <c r="L58" s="180"/>
      <c r="M58" s="238">
        <v>6</v>
      </c>
      <c r="N58" s="180"/>
      <c r="O58" s="181">
        <v>0.23</v>
      </c>
      <c r="P58" s="180"/>
    </row>
    <row r="59" spans="1:16" ht="15.75" thickTop="1">
      <c r="A59" s="187">
        <v>57</v>
      </c>
      <c r="B59" s="153">
        <v>25</v>
      </c>
      <c r="C59" s="154" t="s">
        <v>89</v>
      </c>
      <c r="D59" s="38" t="s">
        <v>90</v>
      </c>
      <c r="E59" s="156"/>
      <c r="F59" s="156"/>
      <c r="G59" s="156"/>
      <c r="H59" s="156" t="s">
        <v>15</v>
      </c>
      <c r="I59" s="251">
        <v>1</v>
      </c>
      <c r="J59" s="188"/>
      <c r="K59" s="189">
        <v>0.23</v>
      </c>
      <c r="L59" s="132"/>
      <c r="M59" s="251">
        <v>1</v>
      </c>
      <c r="N59" s="188"/>
      <c r="O59" s="189">
        <v>0.23</v>
      </c>
      <c r="P59" s="139"/>
    </row>
    <row r="60" spans="1:16" ht="15.75" thickBot="1">
      <c r="A60" s="190">
        <v>58</v>
      </c>
      <c r="B60" s="158"/>
      <c r="C60" s="159" t="s">
        <v>89</v>
      </c>
      <c r="D60" s="191"/>
      <c r="E60" s="161"/>
      <c r="F60" s="161"/>
      <c r="G60" s="161"/>
      <c r="H60" s="161" t="s">
        <v>15</v>
      </c>
      <c r="I60" s="234" t="s">
        <v>36</v>
      </c>
      <c r="J60" s="193" t="s">
        <v>36</v>
      </c>
      <c r="K60" s="194" t="s">
        <v>36</v>
      </c>
      <c r="L60" s="169" t="s">
        <v>36</v>
      </c>
      <c r="M60" s="234" t="s">
        <v>36</v>
      </c>
      <c r="N60" s="193" t="s">
        <v>36</v>
      </c>
      <c r="O60" s="194" t="s">
        <v>36</v>
      </c>
      <c r="P60" s="193" t="s">
        <v>36</v>
      </c>
    </row>
    <row r="61" spans="1:16" ht="15.75" thickTop="1">
      <c r="A61" s="126">
        <v>59</v>
      </c>
      <c r="B61" s="127">
        <v>26</v>
      </c>
      <c r="C61" s="128" t="s">
        <v>91</v>
      </c>
      <c r="D61" s="131" t="s">
        <v>92</v>
      </c>
      <c r="E61" s="131"/>
      <c r="F61" s="131"/>
      <c r="G61" s="131"/>
      <c r="H61" s="151" t="s">
        <v>15</v>
      </c>
      <c r="I61" s="237">
        <v>1</v>
      </c>
      <c r="J61" s="132"/>
      <c r="K61" s="133">
        <v>0.23</v>
      </c>
      <c r="L61" s="132"/>
      <c r="M61" s="237">
        <v>5</v>
      </c>
      <c r="N61" s="132"/>
      <c r="O61" s="133">
        <v>0.23</v>
      </c>
      <c r="P61" s="132"/>
    </row>
    <row r="62" spans="1:16" ht="15.75" thickBot="1">
      <c r="A62" s="142">
        <v>60</v>
      </c>
      <c r="B62" s="143"/>
      <c r="C62" s="144" t="s">
        <v>91</v>
      </c>
      <c r="D62" s="147"/>
      <c r="E62" s="172" t="s">
        <v>93</v>
      </c>
      <c r="F62" s="147"/>
      <c r="G62" s="147"/>
      <c r="H62" s="152" t="s">
        <v>15</v>
      </c>
      <c r="I62" s="236">
        <v>2</v>
      </c>
      <c r="J62" s="148"/>
      <c r="K62" s="149">
        <v>0.23</v>
      </c>
      <c r="L62" s="148"/>
      <c r="M62" s="236">
        <v>1</v>
      </c>
      <c r="N62" s="148"/>
      <c r="O62" s="149">
        <v>0.23</v>
      </c>
      <c r="P62" s="148"/>
    </row>
    <row r="63" spans="1:16" ht="15.75" thickTop="1">
      <c r="A63" s="126">
        <v>61</v>
      </c>
      <c r="B63" s="127">
        <v>27</v>
      </c>
      <c r="C63" s="128" t="s">
        <v>94</v>
      </c>
      <c r="D63" s="171" t="s">
        <v>95</v>
      </c>
      <c r="E63" s="131"/>
      <c r="F63" s="131"/>
      <c r="G63" s="131"/>
      <c r="H63" s="131" t="s">
        <v>15</v>
      </c>
      <c r="I63" s="237">
        <v>1</v>
      </c>
      <c r="J63" s="132"/>
      <c r="K63" s="133">
        <v>0.23</v>
      </c>
      <c r="L63" s="132"/>
      <c r="M63" s="237">
        <v>1</v>
      </c>
      <c r="N63" s="132"/>
      <c r="O63" s="133">
        <v>0.23</v>
      </c>
      <c r="P63" s="132"/>
    </row>
    <row r="64" spans="1:16">
      <c r="A64" s="141">
        <v>62</v>
      </c>
      <c r="B64" s="135"/>
      <c r="C64" s="136" t="s">
        <v>94</v>
      </c>
      <c r="D64" s="138"/>
      <c r="E64" s="138"/>
      <c r="F64" s="171" t="s">
        <v>96</v>
      </c>
      <c r="G64" s="138"/>
      <c r="H64" s="138" t="s">
        <v>15</v>
      </c>
      <c r="I64" s="235">
        <v>1</v>
      </c>
      <c r="J64" s="139"/>
      <c r="K64" s="140">
        <v>0.23</v>
      </c>
      <c r="L64" s="139"/>
      <c r="M64" s="235">
        <v>1</v>
      </c>
      <c r="N64" s="139"/>
      <c r="O64" s="140">
        <v>0.23</v>
      </c>
      <c r="P64" s="139"/>
    </row>
    <row r="65" spans="1:16">
      <c r="A65" s="126">
        <v>63</v>
      </c>
      <c r="B65" s="135"/>
      <c r="C65" s="136" t="s">
        <v>94</v>
      </c>
      <c r="D65" s="138"/>
      <c r="E65" s="138"/>
      <c r="F65" s="183" t="s">
        <v>97</v>
      </c>
      <c r="G65" s="138"/>
      <c r="H65" s="138" t="s">
        <v>15</v>
      </c>
      <c r="I65" s="235">
        <v>1</v>
      </c>
      <c r="J65" s="139"/>
      <c r="K65" s="140">
        <v>0.23</v>
      </c>
      <c r="L65" s="139"/>
      <c r="M65" s="235">
        <v>1</v>
      </c>
      <c r="N65" s="139"/>
      <c r="O65" s="140">
        <v>0.23</v>
      </c>
      <c r="P65" s="139"/>
    </row>
    <row r="66" spans="1:16" ht="15.75" thickBot="1">
      <c r="A66" s="142">
        <v>64</v>
      </c>
      <c r="B66" s="143"/>
      <c r="C66" s="144" t="s">
        <v>94</v>
      </c>
      <c r="D66" s="147"/>
      <c r="E66" s="147"/>
      <c r="F66" s="172" t="s">
        <v>98</v>
      </c>
      <c r="G66" s="147"/>
      <c r="H66" s="147" t="s">
        <v>15</v>
      </c>
      <c r="I66" s="236">
        <v>1</v>
      </c>
      <c r="J66" s="148"/>
      <c r="K66" s="149">
        <v>0.23</v>
      </c>
      <c r="L66" s="148"/>
      <c r="M66" s="236">
        <v>1</v>
      </c>
      <c r="N66" s="148"/>
      <c r="O66" s="149">
        <v>0.23</v>
      </c>
      <c r="P66" s="148"/>
    </row>
    <row r="67" spans="1:16" ht="15.75" thickTop="1">
      <c r="A67" s="126">
        <v>65</v>
      </c>
      <c r="B67" s="127">
        <v>28</v>
      </c>
      <c r="C67" s="128" t="s">
        <v>99</v>
      </c>
      <c r="D67" s="130" t="s">
        <v>100</v>
      </c>
      <c r="E67" s="195"/>
      <c r="F67" s="131"/>
      <c r="G67" s="131"/>
      <c r="H67" s="131" t="s">
        <v>15</v>
      </c>
      <c r="I67" s="237">
        <v>1</v>
      </c>
      <c r="J67" s="132"/>
      <c r="K67" s="133">
        <v>0.23</v>
      </c>
      <c r="L67" s="132"/>
      <c r="M67" s="237">
        <v>6</v>
      </c>
      <c r="N67" s="132"/>
      <c r="O67" s="133">
        <v>0.23</v>
      </c>
      <c r="P67" s="132"/>
    </row>
    <row r="68" spans="1:16">
      <c r="A68" s="141">
        <v>66</v>
      </c>
      <c r="B68" s="135"/>
      <c r="C68" s="136" t="s">
        <v>99</v>
      </c>
      <c r="D68" s="183"/>
      <c r="E68" s="171" t="s">
        <v>101</v>
      </c>
      <c r="F68" s="138"/>
      <c r="G68" s="138"/>
      <c r="H68" s="138" t="s">
        <v>15</v>
      </c>
      <c r="I68" s="235">
        <v>1</v>
      </c>
      <c r="J68" s="139"/>
      <c r="K68" s="140">
        <v>0.23</v>
      </c>
      <c r="L68" s="139"/>
      <c r="M68" s="235">
        <v>1</v>
      </c>
      <c r="N68" s="139"/>
      <c r="O68" s="140">
        <v>0.23</v>
      </c>
      <c r="P68" s="139"/>
    </row>
    <row r="69" spans="1:16">
      <c r="A69" s="126">
        <v>67</v>
      </c>
      <c r="B69" s="135"/>
      <c r="C69" s="136" t="s">
        <v>99</v>
      </c>
      <c r="D69" s="183"/>
      <c r="E69" s="196"/>
      <c r="F69" s="183" t="s">
        <v>102</v>
      </c>
      <c r="G69" s="138"/>
      <c r="H69" s="138" t="s">
        <v>15</v>
      </c>
      <c r="I69" s="235">
        <v>1</v>
      </c>
      <c r="J69" s="139"/>
      <c r="K69" s="140">
        <v>0.23</v>
      </c>
      <c r="L69" s="139"/>
      <c r="M69" s="235">
        <v>1</v>
      </c>
      <c r="N69" s="139"/>
      <c r="O69" s="140">
        <v>0.23</v>
      </c>
      <c r="P69" s="139"/>
    </row>
    <row r="70" spans="1:16">
      <c r="A70" s="141">
        <v>68</v>
      </c>
      <c r="B70" s="135"/>
      <c r="C70" s="136" t="s">
        <v>99</v>
      </c>
      <c r="D70" s="183"/>
      <c r="E70" s="196"/>
      <c r="F70" s="183" t="s">
        <v>103</v>
      </c>
      <c r="G70" s="138"/>
      <c r="H70" s="138" t="s">
        <v>15</v>
      </c>
      <c r="I70" s="235">
        <v>1</v>
      </c>
      <c r="J70" s="139"/>
      <c r="K70" s="140">
        <v>0.23</v>
      </c>
      <c r="L70" s="139"/>
      <c r="M70" s="235">
        <v>1</v>
      </c>
      <c r="N70" s="139"/>
      <c r="O70" s="140">
        <v>0.23</v>
      </c>
      <c r="P70" s="139"/>
    </row>
    <row r="71" spans="1:16" ht="15.75" thickBot="1">
      <c r="A71" s="142">
        <v>69</v>
      </c>
      <c r="B71" s="143"/>
      <c r="C71" s="144" t="s">
        <v>99</v>
      </c>
      <c r="D71" s="146"/>
      <c r="E71" s="197"/>
      <c r="F71" s="146" t="s">
        <v>104</v>
      </c>
      <c r="G71" s="147"/>
      <c r="H71" s="147" t="s">
        <v>15</v>
      </c>
      <c r="I71" s="236">
        <v>1</v>
      </c>
      <c r="J71" s="148"/>
      <c r="K71" s="149">
        <v>0.23</v>
      </c>
      <c r="L71" s="148"/>
      <c r="M71" s="236">
        <v>1</v>
      </c>
      <c r="N71" s="148"/>
      <c r="O71" s="149">
        <v>0.23</v>
      </c>
      <c r="P71" s="148"/>
    </row>
    <row r="72" spans="1:16" ht="15.75" thickTop="1">
      <c r="A72" s="126">
        <v>70</v>
      </c>
      <c r="B72" s="127">
        <v>29</v>
      </c>
      <c r="C72" s="128" t="s">
        <v>105</v>
      </c>
      <c r="D72" s="130" t="s">
        <v>106</v>
      </c>
      <c r="E72" s="131"/>
      <c r="F72" s="131"/>
      <c r="G72" s="131"/>
      <c r="H72" s="151" t="s">
        <v>15</v>
      </c>
      <c r="I72" s="237">
        <v>1</v>
      </c>
      <c r="J72" s="132"/>
      <c r="K72" s="133">
        <v>0.23</v>
      </c>
      <c r="L72" s="132"/>
      <c r="M72" s="237">
        <v>1</v>
      </c>
      <c r="N72" s="132"/>
      <c r="O72" s="133">
        <v>0.23</v>
      </c>
      <c r="P72" s="132"/>
    </row>
    <row r="73" spans="1:16">
      <c r="A73" s="126">
        <v>71</v>
      </c>
      <c r="B73" s="135"/>
      <c r="C73" s="136" t="s">
        <v>105</v>
      </c>
      <c r="D73" s="171"/>
      <c r="E73" s="183" t="s">
        <v>101</v>
      </c>
      <c r="F73" s="198"/>
      <c r="G73" s="138"/>
      <c r="H73" s="163" t="s">
        <v>15</v>
      </c>
      <c r="I73" s="235">
        <v>1</v>
      </c>
      <c r="J73" s="139"/>
      <c r="K73" s="140">
        <v>0.23</v>
      </c>
      <c r="L73" s="139"/>
      <c r="M73" s="235">
        <v>1</v>
      </c>
      <c r="N73" s="139"/>
      <c r="O73" s="140">
        <v>0.23</v>
      </c>
      <c r="P73" s="139"/>
    </row>
    <row r="74" spans="1:16">
      <c r="A74" s="141">
        <v>72</v>
      </c>
      <c r="B74" s="135"/>
      <c r="C74" s="136" t="s">
        <v>105</v>
      </c>
      <c r="D74" s="138"/>
      <c r="E74" s="138"/>
      <c r="F74" s="183" t="s">
        <v>96</v>
      </c>
      <c r="G74" s="138"/>
      <c r="H74" s="163" t="s">
        <v>15</v>
      </c>
      <c r="I74" s="235">
        <v>1</v>
      </c>
      <c r="J74" s="139"/>
      <c r="K74" s="140">
        <v>0.23</v>
      </c>
      <c r="L74" s="139"/>
      <c r="M74" s="235">
        <v>1</v>
      </c>
      <c r="N74" s="139"/>
      <c r="O74" s="140">
        <v>0.23</v>
      </c>
      <c r="P74" s="139"/>
    </row>
    <row r="75" spans="1:16">
      <c r="A75" s="126">
        <v>73</v>
      </c>
      <c r="B75" s="135"/>
      <c r="C75" s="136" t="s">
        <v>105</v>
      </c>
      <c r="D75" s="138"/>
      <c r="E75" s="138"/>
      <c r="F75" s="183" t="s">
        <v>97</v>
      </c>
      <c r="G75" s="138"/>
      <c r="H75" s="163" t="s">
        <v>15</v>
      </c>
      <c r="I75" s="235">
        <v>1</v>
      </c>
      <c r="J75" s="139"/>
      <c r="K75" s="140">
        <v>0.23</v>
      </c>
      <c r="L75" s="139"/>
      <c r="M75" s="235">
        <v>1</v>
      </c>
      <c r="N75" s="139"/>
      <c r="O75" s="140">
        <v>0.23</v>
      </c>
      <c r="P75" s="139"/>
    </row>
    <row r="76" spans="1:16" ht="15.75" thickBot="1">
      <c r="A76" s="142">
        <v>74</v>
      </c>
      <c r="B76" s="143"/>
      <c r="C76" s="144" t="s">
        <v>105</v>
      </c>
      <c r="D76" s="147"/>
      <c r="E76" s="147"/>
      <c r="F76" s="146" t="s">
        <v>98</v>
      </c>
      <c r="G76" s="147"/>
      <c r="H76" s="152" t="s">
        <v>15</v>
      </c>
      <c r="I76" s="236">
        <v>1</v>
      </c>
      <c r="J76" s="148"/>
      <c r="K76" s="149">
        <v>0.23</v>
      </c>
      <c r="L76" s="148"/>
      <c r="M76" s="236">
        <v>1</v>
      </c>
      <c r="N76" s="148"/>
      <c r="O76" s="149">
        <v>0.23</v>
      </c>
      <c r="P76" s="148"/>
    </row>
    <row r="77" spans="1:16" ht="15.75" thickTop="1">
      <c r="A77" s="126">
        <v>75</v>
      </c>
      <c r="B77" s="127">
        <v>30</v>
      </c>
      <c r="C77" s="128" t="s">
        <v>107</v>
      </c>
      <c r="D77" s="131" t="s">
        <v>108</v>
      </c>
      <c r="E77" s="131"/>
      <c r="F77" s="131"/>
      <c r="G77" s="131"/>
      <c r="H77" s="151" t="s">
        <v>15</v>
      </c>
      <c r="I77" s="237">
        <v>2</v>
      </c>
      <c r="J77" s="132"/>
      <c r="K77" s="133">
        <v>0.23</v>
      </c>
      <c r="L77" s="132"/>
      <c r="M77" s="237">
        <v>2</v>
      </c>
      <c r="N77" s="132"/>
      <c r="O77" s="133">
        <v>0.23</v>
      </c>
      <c r="P77" s="132"/>
    </row>
    <row r="78" spans="1:16">
      <c r="A78" s="141">
        <v>76</v>
      </c>
      <c r="B78" s="135"/>
      <c r="C78" s="136" t="s">
        <v>107</v>
      </c>
      <c r="D78" s="138"/>
      <c r="E78" s="138"/>
      <c r="F78" s="138" t="s">
        <v>109</v>
      </c>
      <c r="G78" s="138"/>
      <c r="H78" s="163" t="s">
        <v>15</v>
      </c>
      <c r="I78" s="235">
        <v>1</v>
      </c>
      <c r="J78" s="139"/>
      <c r="K78" s="140">
        <v>0.23</v>
      </c>
      <c r="L78" s="139"/>
      <c r="M78" s="235">
        <v>2</v>
      </c>
      <c r="N78" s="139"/>
      <c r="O78" s="140">
        <v>0.23</v>
      </c>
      <c r="P78" s="139"/>
    </row>
    <row r="79" spans="1:16">
      <c r="A79" s="126">
        <v>77</v>
      </c>
      <c r="B79" s="135"/>
      <c r="C79" s="136" t="s">
        <v>107</v>
      </c>
      <c r="D79" s="138"/>
      <c r="E79" s="138"/>
      <c r="F79" s="138" t="s">
        <v>110</v>
      </c>
      <c r="G79" s="138"/>
      <c r="H79" s="163" t="s">
        <v>15</v>
      </c>
      <c r="I79" s="235">
        <v>1</v>
      </c>
      <c r="J79" s="139"/>
      <c r="K79" s="140">
        <v>0.23</v>
      </c>
      <c r="L79" s="139"/>
      <c r="M79" s="235">
        <v>1</v>
      </c>
      <c r="N79" s="139"/>
      <c r="O79" s="140">
        <v>0.23</v>
      </c>
      <c r="P79" s="139"/>
    </row>
    <row r="80" spans="1:16">
      <c r="A80" s="141">
        <v>78</v>
      </c>
      <c r="B80" s="135"/>
      <c r="C80" s="136" t="s">
        <v>107</v>
      </c>
      <c r="D80" s="138"/>
      <c r="E80" s="138"/>
      <c r="F80" s="138" t="s">
        <v>111</v>
      </c>
      <c r="G80" s="138"/>
      <c r="H80" s="163" t="s">
        <v>15</v>
      </c>
      <c r="I80" s="235">
        <v>1</v>
      </c>
      <c r="J80" s="139"/>
      <c r="K80" s="140">
        <v>0.23</v>
      </c>
      <c r="L80" s="139"/>
      <c r="M80" s="235">
        <v>2</v>
      </c>
      <c r="N80" s="139"/>
      <c r="O80" s="140">
        <v>0.23</v>
      </c>
      <c r="P80" s="139"/>
    </row>
    <row r="81" spans="1:16">
      <c r="A81" s="126">
        <v>79</v>
      </c>
      <c r="B81" s="135"/>
      <c r="C81" s="136" t="s">
        <v>112</v>
      </c>
      <c r="D81" s="138"/>
      <c r="E81" s="138" t="s">
        <v>113</v>
      </c>
      <c r="F81" s="138"/>
      <c r="G81" s="138"/>
      <c r="H81" s="163" t="s">
        <v>15</v>
      </c>
      <c r="I81" s="235">
        <v>1</v>
      </c>
      <c r="J81" s="139"/>
      <c r="K81" s="140">
        <v>0.23</v>
      </c>
      <c r="L81" s="139"/>
      <c r="M81" s="235" t="s">
        <v>36</v>
      </c>
      <c r="N81" s="199" t="s">
        <v>36</v>
      </c>
      <c r="O81" s="200" t="s">
        <v>36</v>
      </c>
      <c r="P81" s="199" t="s">
        <v>36</v>
      </c>
    </row>
    <row r="82" spans="1:16" ht="25.5">
      <c r="A82" s="141">
        <v>80</v>
      </c>
      <c r="B82" s="135"/>
      <c r="C82" s="136" t="s">
        <v>112</v>
      </c>
      <c r="D82" s="138"/>
      <c r="E82" s="138"/>
      <c r="F82" s="138"/>
      <c r="G82" s="183" t="s">
        <v>114</v>
      </c>
      <c r="H82" s="163" t="s">
        <v>15</v>
      </c>
      <c r="I82" s="235">
        <v>1</v>
      </c>
      <c r="J82" s="139"/>
      <c r="K82" s="140">
        <v>0.23</v>
      </c>
      <c r="L82" s="139"/>
      <c r="M82" s="235" t="s">
        <v>36</v>
      </c>
      <c r="N82" s="199" t="s">
        <v>36</v>
      </c>
      <c r="O82" s="200" t="s">
        <v>36</v>
      </c>
      <c r="P82" s="199" t="s">
        <v>36</v>
      </c>
    </row>
    <row r="83" spans="1:16" ht="25.5">
      <c r="A83" s="126">
        <v>81</v>
      </c>
      <c r="B83" s="135"/>
      <c r="C83" s="136" t="s">
        <v>115</v>
      </c>
      <c r="D83" s="138"/>
      <c r="E83" s="138"/>
      <c r="F83" s="138"/>
      <c r="G83" s="183" t="s">
        <v>116</v>
      </c>
      <c r="H83" s="163" t="s">
        <v>15</v>
      </c>
      <c r="I83" s="235">
        <v>1</v>
      </c>
      <c r="J83" s="139"/>
      <c r="K83" s="140">
        <v>0.23</v>
      </c>
      <c r="L83" s="139"/>
      <c r="M83" s="235" t="s">
        <v>36</v>
      </c>
      <c r="N83" s="199" t="s">
        <v>36</v>
      </c>
      <c r="O83" s="200" t="s">
        <v>36</v>
      </c>
      <c r="P83" s="199" t="s">
        <v>36</v>
      </c>
    </row>
    <row r="84" spans="1:16" ht="26.25" thickBot="1">
      <c r="A84" s="142">
        <v>82</v>
      </c>
      <c r="B84" s="143"/>
      <c r="C84" s="144" t="s">
        <v>115</v>
      </c>
      <c r="D84" s="147"/>
      <c r="E84" s="147"/>
      <c r="F84" s="147"/>
      <c r="G84" s="146" t="s">
        <v>117</v>
      </c>
      <c r="H84" s="152" t="s">
        <v>15</v>
      </c>
      <c r="I84" s="236">
        <v>1</v>
      </c>
      <c r="J84" s="148"/>
      <c r="K84" s="149">
        <v>0.23</v>
      </c>
      <c r="L84" s="148"/>
      <c r="M84" s="236" t="s">
        <v>36</v>
      </c>
      <c r="N84" s="169" t="s">
        <v>36</v>
      </c>
      <c r="O84" s="170" t="s">
        <v>36</v>
      </c>
      <c r="P84" s="169" t="s">
        <v>36</v>
      </c>
    </row>
    <row r="85" spans="1:16" ht="16.5" thickTop="1" thickBot="1">
      <c r="A85" s="175">
        <v>83</v>
      </c>
      <c r="B85" s="176">
        <v>31</v>
      </c>
      <c r="C85" s="177" t="s">
        <v>118</v>
      </c>
      <c r="D85" s="179" t="s">
        <v>119</v>
      </c>
      <c r="E85" s="179"/>
      <c r="F85" s="179"/>
      <c r="G85" s="179"/>
      <c r="H85" s="186" t="s">
        <v>15</v>
      </c>
      <c r="I85" s="238">
        <v>1</v>
      </c>
      <c r="J85" s="180"/>
      <c r="K85" s="181">
        <v>0.23</v>
      </c>
      <c r="L85" s="180"/>
      <c r="M85" s="238">
        <v>1</v>
      </c>
      <c r="N85" s="180"/>
      <c r="O85" s="181">
        <v>0.23</v>
      </c>
      <c r="P85" s="180">
        <f t="shared" ref="P85:P91" si="0">SUM(M85*N85)*1.23</f>
        <v>0</v>
      </c>
    </row>
    <row r="86" spans="1:16" ht="16.5" thickTop="1" thickBot="1">
      <c r="A86" s="175">
        <v>84</v>
      </c>
      <c r="B86" s="158">
        <v>32</v>
      </c>
      <c r="C86" s="159" t="s">
        <v>120</v>
      </c>
      <c r="D86" s="201" t="s">
        <v>121</v>
      </c>
      <c r="E86" s="161"/>
      <c r="F86" s="161"/>
      <c r="G86" s="161"/>
      <c r="H86" s="161" t="s">
        <v>15</v>
      </c>
      <c r="I86" s="238">
        <v>1</v>
      </c>
      <c r="J86" s="180"/>
      <c r="K86" s="181">
        <v>0.23</v>
      </c>
      <c r="L86" s="180"/>
      <c r="M86" s="238">
        <v>2</v>
      </c>
      <c r="N86" s="180"/>
      <c r="O86" s="181">
        <v>0.23</v>
      </c>
      <c r="P86" s="180">
        <f t="shared" si="0"/>
        <v>0</v>
      </c>
    </row>
    <row r="87" spans="1:16" ht="18.75" customHeight="1" thickTop="1">
      <c r="A87" s="126">
        <v>85</v>
      </c>
      <c r="B87" s="127">
        <v>33</v>
      </c>
      <c r="C87" s="128" t="s">
        <v>122</v>
      </c>
      <c r="D87" s="171" t="s">
        <v>123</v>
      </c>
      <c r="E87" s="131"/>
      <c r="F87" s="131"/>
      <c r="G87" s="131"/>
      <c r="H87" s="131" t="s">
        <v>15</v>
      </c>
      <c r="I87" s="237">
        <v>10</v>
      </c>
      <c r="J87" s="132"/>
      <c r="K87" s="202">
        <v>0.23</v>
      </c>
      <c r="L87" s="203"/>
      <c r="M87" s="237" t="s">
        <v>36</v>
      </c>
      <c r="N87" s="204" t="s">
        <v>36</v>
      </c>
      <c r="O87" s="205" t="s">
        <v>36</v>
      </c>
      <c r="P87" s="204" t="s">
        <v>36</v>
      </c>
    </row>
    <row r="88" spans="1:16" ht="26.25" thickBot="1">
      <c r="A88" s="142">
        <v>86</v>
      </c>
      <c r="B88" s="143"/>
      <c r="C88" s="144" t="s">
        <v>122</v>
      </c>
      <c r="D88" s="147"/>
      <c r="E88" s="172" t="s">
        <v>124</v>
      </c>
      <c r="F88" s="147"/>
      <c r="G88" s="147"/>
      <c r="H88" s="152" t="s">
        <v>15</v>
      </c>
      <c r="I88" s="236">
        <v>1</v>
      </c>
      <c r="J88" s="148"/>
      <c r="K88" s="149">
        <v>0.23</v>
      </c>
      <c r="L88" s="148"/>
      <c r="M88" s="236" t="s">
        <v>36</v>
      </c>
      <c r="N88" s="169" t="s">
        <v>36</v>
      </c>
      <c r="O88" s="170" t="s">
        <v>36</v>
      </c>
      <c r="P88" s="169" t="s">
        <v>36</v>
      </c>
    </row>
    <row r="89" spans="1:16" ht="15.75" thickTop="1">
      <c r="A89" s="126">
        <v>87</v>
      </c>
      <c r="B89" s="127">
        <v>34</v>
      </c>
      <c r="C89" s="128" t="s">
        <v>125</v>
      </c>
      <c r="D89" s="130" t="s">
        <v>126</v>
      </c>
      <c r="E89" s="131"/>
      <c r="F89" s="131"/>
      <c r="G89" s="131"/>
      <c r="H89" s="131" t="s">
        <v>15</v>
      </c>
      <c r="I89" s="237">
        <v>2</v>
      </c>
      <c r="J89" s="132"/>
      <c r="K89" s="133">
        <v>0.23</v>
      </c>
      <c r="L89" s="132"/>
      <c r="M89" s="237">
        <v>1</v>
      </c>
      <c r="N89" s="132"/>
      <c r="O89" s="133">
        <v>0.23</v>
      </c>
      <c r="P89" s="132">
        <f t="shared" si="0"/>
        <v>0</v>
      </c>
    </row>
    <row r="90" spans="1:16" ht="15.75" thickBot="1">
      <c r="A90" s="142">
        <v>88</v>
      </c>
      <c r="B90" s="143"/>
      <c r="C90" s="144" t="s">
        <v>127</v>
      </c>
      <c r="D90" s="146"/>
      <c r="E90" s="172" t="s">
        <v>128</v>
      </c>
      <c r="F90" s="147"/>
      <c r="G90" s="147"/>
      <c r="H90" s="147" t="s">
        <v>15</v>
      </c>
      <c r="I90" s="236">
        <v>1</v>
      </c>
      <c r="J90" s="148"/>
      <c r="K90" s="149">
        <v>0.23</v>
      </c>
      <c r="L90" s="148"/>
      <c r="M90" s="236" t="s">
        <v>36</v>
      </c>
      <c r="N90" s="169" t="s">
        <v>36</v>
      </c>
      <c r="O90" s="170" t="s">
        <v>36</v>
      </c>
      <c r="P90" s="169" t="s">
        <v>36</v>
      </c>
    </row>
    <row r="91" spans="1:16" ht="15.75" thickTop="1">
      <c r="A91" s="187">
        <v>89</v>
      </c>
      <c r="B91" s="153">
        <v>35</v>
      </c>
      <c r="C91" s="154" t="s">
        <v>129</v>
      </c>
      <c r="D91" s="206" t="s">
        <v>126</v>
      </c>
      <c r="E91" s="156"/>
      <c r="F91" s="156"/>
      <c r="G91" s="156"/>
      <c r="H91" s="156" t="s">
        <v>15</v>
      </c>
      <c r="I91" s="237">
        <v>2</v>
      </c>
      <c r="J91" s="132"/>
      <c r="K91" s="133">
        <v>0.23</v>
      </c>
      <c r="L91" s="132"/>
      <c r="M91" s="237">
        <v>1</v>
      </c>
      <c r="N91" s="132"/>
      <c r="O91" s="133">
        <v>0.23</v>
      </c>
      <c r="P91" s="132">
        <f t="shared" si="0"/>
        <v>0</v>
      </c>
    </row>
    <row r="92" spans="1:16" ht="15.75" thickBot="1">
      <c r="A92" s="142">
        <v>90</v>
      </c>
      <c r="B92" s="143"/>
      <c r="C92" s="144" t="s">
        <v>130</v>
      </c>
      <c r="D92" s="146"/>
      <c r="E92" s="172" t="s">
        <v>128</v>
      </c>
      <c r="F92" s="147"/>
      <c r="G92" s="147"/>
      <c r="H92" s="147" t="s">
        <v>15</v>
      </c>
      <c r="I92" s="236">
        <v>1</v>
      </c>
      <c r="J92" s="148"/>
      <c r="K92" s="149">
        <v>0.23</v>
      </c>
      <c r="L92" s="148"/>
      <c r="M92" s="236" t="s">
        <v>36</v>
      </c>
      <c r="N92" s="164" t="s">
        <v>36</v>
      </c>
      <c r="O92" s="165" t="s">
        <v>36</v>
      </c>
      <c r="P92" s="164" t="s">
        <v>36</v>
      </c>
    </row>
    <row r="93" spans="1:16" ht="15.75" thickTop="1">
      <c r="A93" s="126">
        <v>91</v>
      </c>
      <c r="B93" s="127">
        <v>36</v>
      </c>
      <c r="C93" s="128" t="s">
        <v>131</v>
      </c>
      <c r="D93" s="131" t="s">
        <v>132</v>
      </c>
      <c r="E93" s="131"/>
      <c r="F93" s="131"/>
      <c r="G93" s="131"/>
      <c r="H93" s="151" t="s">
        <v>15</v>
      </c>
      <c r="I93" s="237">
        <v>1</v>
      </c>
      <c r="J93" s="132"/>
      <c r="K93" s="133">
        <v>0.23</v>
      </c>
      <c r="L93" s="132"/>
      <c r="M93" s="237">
        <v>20</v>
      </c>
      <c r="N93" s="132"/>
      <c r="O93" s="133">
        <v>0.23</v>
      </c>
      <c r="P93" s="132"/>
    </row>
    <row r="94" spans="1:16">
      <c r="A94" s="126">
        <v>92</v>
      </c>
      <c r="B94" s="135"/>
      <c r="C94" s="136" t="s">
        <v>131</v>
      </c>
      <c r="D94" s="138" t="s">
        <v>133</v>
      </c>
      <c r="E94" s="138"/>
      <c r="F94" s="138"/>
      <c r="G94" s="138"/>
      <c r="H94" s="163" t="s">
        <v>15</v>
      </c>
      <c r="I94" s="235">
        <v>1</v>
      </c>
      <c r="J94" s="139"/>
      <c r="K94" s="140">
        <v>0.23</v>
      </c>
      <c r="L94" s="139"/>
      <c r="M94" s="235">
        <v>1</v>
      </c>
      <c r="N94" s="139"/>
      <c r="O94" s="140">
        <v>0.23</v>
      </c>
      <c r="P94" s="139"/>
    </row>
    <row r="95" spans="1:16">
      <c r="A95" s="141">
        <v>93</v>
      </c>
      <c r="B95" s="135"/>
      <c r="C95" s="136" t="s">
        <v>131</v>
      </c>
      <c r="D95" s="138" t="s">
        <v>134</v>
      </c>
      <c r="E95" s="138"/>
      <c r="F95" s="138"/>
      <c r="G95" s="138"/>
      <c r="H95" s="163" t="s">
        <v>15</v>
      </c>
      <c r="I95" s="235">
        <v>1</v>
      </c>
      <c r="J95" s="139"/>
      <c r="K95" s="140">
        <v>0.23</v>
      </c>
      <c r="L95" s="139"/>
      <c r="M95" s="235">
        <v>1</v>
      </c>
      <c r="N95" s="139"/>
      <c r="O95" s="140">
        <v>0.23</v>
      </c>
      <c r="P95" s="139"/>
    </row>
    <row r="96" spans="1:16" ht="15.75" thickBot="1">
      <c r="A96" s="142">
        <v>94</v>
      </c>
      <c r="B96" s="143"/>
      <c r="C96" s="144" t="s">
        <v>131</v>
      </c>
      <c r="D96" s="147"/>
      <c r="E96" s="147" t="s">
        <v>135</v>
      </c>
      <c r="F96" s="207"/>
      <c r="G96" s="207"/>
      <c r="H96" s="152" t="s">
        <v>15</v>
      </c>
      <c r="I96" s="236">
        <v>1</v>
      </c>
      <c r="J96" s="148"/>
      <c r="K96" s="149">
        <v>0.23</v>
      </c>
      <c r="L96" s="148"/>
      <c r="M96" s="236">
        <v>9</v>
      </c>
      <c r="N96" s="148"/>
      <c r="O96" s="149">
        <v>0.23</v>
      </c>
      <c r="P96" s="148"/>
    </row>
    <row r="97" spans="1:17" ht="16.5" customHeight="1" thickTop="1">
      <c r="A97" s="126">
        <v>95</v>
      </c>
      <c r="B97" s="208">
        <v>37</v>
      </c>
      <c r="C97" s="166" t="s">
        <v>136</v>
      </c>
      <c r="D97" s="171" t="s">
        <v>137</v>
      </c>
      <c r="E97" s="209"/>
      <c r="F97" s="209"/>
      <c r="G97" s="209"/>
      <c r="H97" s="209" t="s">
        <v>15</v>
      </c>
      <c r="I97" s="237">
        <v>1</v>
      </c>
      <c r="J97" s="132"/>
      <c r="K97" s="133">
        <v>0.23</v>
      </c>
      <c r="L97" s="132"/>
      <c r="M97" s="237">
        <v>11</v>
      </c>
      <c r="N97" s="132"/>
      <c r="O97" s="133">
        <v>0.23</v>
      </c>
      <c r="P97" s="132"/>
      <c r="Q97" s="44"/>
    </row>
    <row r="98" spans="1:17" ht="25.5">
      <c r="A98" s="126">
        <v>96</v>
      </c>
      <c r="B98" s="135"/>
      <c r="C98" s="210" t="s">
        <v>136</v>
      </c>
      <c r="D98" s="138"/>
      <c r="E98" s="138"/>
      <c r="F98" s="183" t="s">
        <v>138</v>
      </c>
      <c r="G98" s="138"/>
      <c r="H98" s="138" t="s">
        <v>15</v>
      </c>
      <c r="I98" s="235">
        <v>1</v>
      </c>
      <c r="J98" s="139"/>
      <c r="K98" s="140">
        <v>0.23</v>
      </c>
      <c r="L98" s="139"/>
      <c r="M98" s="235">
        <v>3</v>
      </c>
      <c r="N98" s="139"/>
      <c r="O98" s="140">
        <v>0.23</v>
      </c>
      <c r="P98" s="139"/>
    </row>
    <row r="99" spans="1:17" ht="25.5">
      <c r="A99" s="141">
        <v>97</v>
      </c>
      <c r="B99" s="135"/>
      <c r="C99" s="210" t="s">
        <v>136</v>
      </c>
      <c r="D99" s="138"/>
      <c r="E99" s="138"/>
      <c r="F99" s="183" t="s">
        <v>139</v>
      </c>
      <c r="G99" s="138"/>
      <c r="H99" s="138" t="s">
        <v>15</v>
      </c>
      <c r="I99" s="235">
        <v>1</v>
      </c>
      <c r="J99" s="139"/>
      <c r="K99" s="140">
        <v>0.23</v>
      </c>
      <c r="L99" s="139"/>
      <c r="M99" s="235">
        <v>3</v>
      </c>
      <c r="N99" s="139"/>
      <c r="O99" s="140">
        <v>0.23</v>
      </c>
      <c r="P99" s="139"/>
    </row>
    <row r="100" spans="1:17">
      <c r="A100" s="126">
        <v>98</v>
      </c>
      <c r="B100" s="135"/>
      <c r="C100" s="210" t="s">
        <v>136</v>
      </c>
      <c r="D100" s="138"/>
      <c r="E100" s="138"/>
      <c r="F100" s="183" t="s">
        <v>140</v>
      </c>
      <c r="G100" s="138"/>
      <c r="H100" s="138" t="s">
        <v>15</v>
      </c>
      <c r="I100" s="235">
        <v>1</v>
      </c>
      <c r="J100" s="139"/>
      <c r="K100" s="140">
        <v>0.23</v>
      </c>
      <c r="L100" s="139"/>
      <c r="M100" s="235">
        <v>3</v>
      </c>
      <c r="N100" s="139"/>
      <c r="O100" s="140">
        <v>0.23</v>
      </c>
      <c r="P100" s="139"/>
    </row>
    <row r="101" spans="1:17" ht="25.5">
      <c r="A101" s="141">
        <v>99</v>
      </c>
      <c r="B101" s="135"/>
      <c r="C101" s="210" t="s">
        <v>141</v>
      </c>
      <c r="D101" s="138"/>
      <c r="E101" s="183" t="s">
        <v>142</v>
      </c>
      <c r="F101" s="138"/>
      <c r="G101" s="138"/>
      <c r="H101" s="138" t="s">
        <v>15</v>
      </c>
      <c r="I101" s="235">
        <v>1</v>
      </c>
      <c r="J101" s="139"/>
      <c r="K101" s="140">
        <v>0.23</v>
      </c>
      <c r="L101" s="139"/>
      <c r="M101" s="235" t="s">
        <v>36</v>
      </c>
      <c r="N101" s="199" t="s">
        <v>36</v>
      </c>
      <c r="O101" s="200" t="s">
        <v>36</v>
      </c>
      <c r="P101" s="199" t="s">
        <v>36</v>
      </c>
    </row>
    <row r="102" spans="1:17" ht="25.5">
      <c r="A102" s="126">
        <v>100</v>
      </c>
      <c r="B102" s="135"/>
      <c r="C102" s="210" t="s">
        <v>143</v>
      </c>
      <c r="D102" s="138"/>
      <c r="E102" s="183"/>
      <c r="F102" s="138"/>
      <c r="G102" s="183" t="s">
        <v>144</v>
      </c>
      <c r="H102" s="138" t="s">
        <v>15</v>
      </c>
      <c r="I102" s="235">
        <v>1</v>
      </c>
      <c r="J102" s="139"/>
      <c r="K102" s="140">
        <v>0.23</v>
      </c>
      <c r="L102" s="139"/>
      <c r="M102" s="235" t="s">
        <v>36</v>
      </c>
      <c r="N102" s="199" t="s">
        <v>36</v>
      </c>
      <c r="O102" s="200" t="s">
        <v>36</v>
      </c>
      <c r="P102" s="199" t="s">
        <v>36</v>
      </c>
    </row>
    <row r="103" spans="1:17" ht="25.5">
      <c r="A103" s="141">
        <v>101</v>
      </c>
      <c r="B103" s="135"/>
      <c r="C103" s="210" t="s">
        <v>145</v>
      </c>
      <c r="D103" s="138"/>
      <c r="E103" s="183"/>
      <c r="F103" s="138"/>
      <c r="G103" s="183" t="s">
        <v>146</v>
      </c>
      <c r="H103" s="138" t="s">
        <v>15</v>
      </c>
      <c r="I103" s="235">
        <v>1</v>
      </c>
      <c r="J103" s="139"/>
      <c r="K103" s="140">
        <v>0.23</v>
      </c>
      <c r="L103" s="139"/>
      <c r="M103" s="235" t="s">
        <v>36</v>
      </c>
      <c r="N103" s="199" t="s">
        <v>36</v>
      </c>
      <c r="O103" s="200" t="s">
        <v>36</v>
      </c>
      <c r="P103" s="199" t="s">
        <v>36</v>
      </c>
    </row>
    <row r="104" spans="1:17" ht="26.25" thickBot="1">
      <c r="A104" s="142">
        <v>102</v>
      </c>
      <c r="B104" s="143"/>
      <c r="C104" s="144" t="s">
        <v>147</v>
      </c>
      <c r="D104" s="147"/>
      <c r="E104" s="146"/>
      <c r="F104" s="147"/>
      <c r="G104" s="146" t="s">
        <v>148</v>
      </c>
      <c r="H104" s="147" t="s">
        <v>15</v>
      </c>
      <c r="I104" s="236">
        <v>1</v>
      </c>
      <c r="J104" s="148"/>
      <c r="K104" s="149">
        <v>0.23</v>
      </c>
      <c r="L104" s="148"/>
      <c r="M104" s="236" t="s">
        <v>36</v>
      </c>
      <c r="N104" s="169" t="s">
        <v>36</v>
      </c>
      <c r="O104" s="170" t="s">
        <v>36</v>
      </c>
      <c r="P104" s="169" t="s">
        <v>36</v>
      </c>
    </row>
    <row r="105" spans="1:17" ht="15.75" thickTop="1">
      <c r="A105" s="211">
        <v>103</v>
      </c>
      <c r="B105" s="208">
        <v>38</v>
      </c>
      <c r="C105" s="166" t="s">
        <v>149</v>
      </c>
      <c r="D105" s="212" t="s">
        <v>150</v>
      </c>
      <c r="E105" s="213"/>
      <c r="F105" s="156"/>
      <c r="G105" s="213"/>
      <c r="H105" s="209" t="s">
        <v>15</v>
      </c>
      <c r="I105" s="252">
        <v>1</v>
      </c>
      <c r="J105" s="214"/>
      <c r="K105" s="215">
        <v>0.23</v>
      </c>
      <c r="L105" s="214"/>
      <c r="M105" s="252">
        <v>1</v>
      </c>
      <c r="N105" s="214"/>
      <c r="O105" s="215">
        <v>0.23</v>
      </c>
      <c r="P105" s="214"/>
    </row>
    <row r="106" spans="1:17">
      <c r="A106" s="216">
        <v>104</v>
      </c>
      <c r="B106" s="217"/>
      <c r="C106" s="210" t="s">
        <v>149</v>
      </c>
      <c r="D106" s="218"/>
      <c r="E106" s="219"/>
      <c r="F106" s="220" t="s">
        <v>151</v>
      </c>
      <c r="G106" s="219"/>
      <c r="H106" s="218" t="s">
        <v>15</v>
      </c>
      <c r="I106" s="253">
        <v>1</v>
      </c>
      <c r="J106" s="221"/>
      <c r="K106" s="222">
        <v>0.23</v>
      </c>
      <c r="L106" s="221"/>
      <c r="M106" s="253">
        <v>1</v>
      </c>
      <c r="N106" s="221"/>
      <c r="O106" s="222">
        <v>0.23</v>
      </c>
      <c r="P106" s="221"/>
    </row>
    <row r="107" spans="1:17">
      <c r="A107" s="216">
        <v>105</v>
      </c>
      <c r="B107" s="217"/>
      <c r="C107" s="210" t="s">
        <v>149</v>
      </c>
      <c r="D107" s="218"/>
      <c r="E107" s="219"/>
      <c r="F107" s="223" t="s">
        <v>152</v>
      </c>
      <c r="G107" s="219"/>
      <c r="H107" s="218" t="s">
        <v>15</v>
      </c>
      <c r="I107" s="253">
        <v>1</v>
      </c>
      <c r="J107" s="221"/>
      <c r="K107" s="222">
        <v>0.23</v>
      </c>
      <c r="L107" s="221"/>
      <c r="M107" s="253">
        <v>1</v>
      </c>
      <c r="N107" s="221"/>
      <c r="O107" s="222">
        <v>0.23</v>
      </c>
      <c r="P107" s="221"/>
    </row>
    <row r="108" spans="1:17">
      <c r="A108" s="216">
        <v>106</v>
      </c>
      <c r="B108" s="217"/>
      <c r="C108" s="210" t="s">
        <v>149</v>
      </c>
      <c r="D108" s="218"/>
      <c r="E108" s="219"/>
      <c r="F108" s="224" t="s">
        <v>153</v>
      </c>
      <c r="G108" s="183"/>
      <c r="H108" s="218" t="s">
        <v>15</v>
      </c>
      <c r="I108" s="253">
        <v>1</v>
      </c>
      <c r="J108" s="221"/>
      <c r="K108" s="222">
        <v>0.23</v>
      </c>
      <c r="L108" s="221"/>
      <c r="M108" s="253">
        <v>1</v>
      </c>
      <c r="N108" s="221"/>
      <c r="O108" s="222">
        <v>0.23</v>
      </c>
      <c r="P108" s="221"/>
    </row>
    <row r="109" spans="1:17">
      <c r="A109" s="216">
        <v>107</v>
      </c>
      <c r="B109" s="217"/>
      <c r="C109" s="210" t="s">
        <v>149</v>
      </c>
      <c r="D109" s="218"/>
      <c r="E109" s="219"/>
      <c r="F109" s="218"/>
      <c r="G109" s="223" t="s">
        <v>154</v>
      </c>
      <c r="H109" s="218" t="s">
        <v>15</v>
      </c>
      <c r="I109" s="253">
        <v>1</v>
      </c>
      <c r="J109" s="221"/>
      <c r="K109" s="222">
        <v>0.23</v>
      </c>
      <c r="L109" s="221"/>
      <c r="M109" s="253">
        <v>1</v>
      </c>
      <c r="N109" s="221"/>
      <c r="O109" s="222">
        <v>0.23</v>
      </c>
      <c r="P109" s="221"/>
    </row>
    <row r="110" spans="1:17">
      <c r="A110" s="216">
        <v>108</v>
      </c>
      <c r="B110" s="217"/>
      <c r="C110" s="210" t="s">
        <v>149</v>
      </c>
      <c r="D110" s="218"/>
      <c r="E110" s="219"/>
      <c r="F110" s="218"/>
      <c r="G110" s="223" t="s">
        <v>154</v>
      </c>
      <c r="H110" s="218" t="s">
        <v>15</v>
      </c>
      <c r="I110" s="253">
        <v>1</v>
      </c>
      <c r="J110" s="221"/>
      <c r="K110" s="222">
        <v>0.23</v>
      </c>
      <c r="L110" s="221"/>
      <c r="M110" s="253">
        <v>1</v>
      </c>
      <c r="N110" s="221"/>
      <c r="O110" s="222">
        <v>0.23</v>
      </c>
      <c r="P110" s="221"/>
    </row>
    <row r="111" spans="1:17">
      <c r="A111" s="216">
        <v>109</v>
      </c>
      <c r="B111" s="217"/>
      <c r="C111" s="210" t="s">
        <v>149</v>
      </c>
      <c r="D111" s="218"/>
      <c r="E111" s="219"/>
      <c r="F111" s="218"/>
      <c r="G111" s="223" t="s">
        <v>154</v>
      </c>
      <c r="H111" s="218" t="s">
        <v>15</v>
      </c>
      <c r="I111" s="253">
        <v>1</v>
      </c>
      <c r="J111" s="221"/>
      <c r="K111" s="222">
        <v>0.23</v>
      </c>
      <c r="L111" s="221"/>
      <c r="M111" s="253">
        <v>1</v>
      </c>
      <c r="N111" s="221"/>
      <c r="O111" s="222">
        <v>0.23</v>
      </c>
      <c r="P111" s="221"/>
    </row>
    <row r="112" spans="1:17" ht="15.75" thickBot="1">
      <c r="A112" s="142">
        <v>110</v>
      </c>
      <c r="B112" s="143"/>
      <c r="C112" s="144" t="s">
        <v>149</v>
      </c>
      <c r="D112" s="147"/>
      <c r="E112" s="146"/>
      <c r="F112" s="147"/>
      <c r="G112" s="225" t="s">
        <v>154</v>
      </c>
      <c r="H112" s="147" t="s">
        <v>15</v>
      </c>
      <c r="I112" s="236">
        <v>1</v>
      </c>
      <c r="J112" s="148"/>
      <c r="K112" s="149">
        <v>0.23</v>
      </c>
      <c r="L112" s="148"/>
      <c r="M112" s="236">
        <v>1</v>
      </c>
      <c r="N112" s="148"/>
      <c r="O112" s="149">
        <v>0.23</v>
      </c>
      <c r="P112" s="148"/>
    </row>
    <row r="113" spans="1:16" ht="27.75" thickTop="1" thickBot="1">
      <c r="A113" s="190">
        <v>111</v>
      </c>
      <c r="B113" s="158">
        <v>39</v>
      </c>
      <c r="C113" s="226" t="s">
        <v>155</v>
      </c>
      <c r="D113" s="161"/>
      <c r="E113" s="161"/>
      <c r="F113" s="227" t="s">
        <v>156</v>
      </c>
      <c r="G113" s="161"/>
      <c r="H113" s="161" t="s">
        <v>15</v>
      </c>
      <c r="I113" s="234">
        <v>7</v>
      </c>
      <c r="J113" s="228"/>
      <c r="K113" s="229">
        <v>0.23</v>
      </c>
      <c r="L113" s="228"/>
      <c r="M113" s="192" t="s">
        <v>36</v>
      </c>
      <c r="N113" s="230" t="s">
        <v>36</v>
      </c>
      <c r="O113" s="231" t="s">
        <v>36</v>
      </c>
      <c r="P113" s="230" t="s">
        <v>36</v>
      </c>
    </row>
    <row r="114" spans="1:16" ht="15.75" thickTop="1">
      <c r="A114" s="116"/>
      <c r="B114" s="117"/>
      <c r="C114" s="118"/>
      <c r="D114" s="119"/>
      <c r="E114" s="119"/>
      <c r="F114" s="119"/>
      <c r="G114" s="119"/>
      <c r="H114" s="119"/>
      <c r="K114" s="232" t="s">
        <v>157</v>
      </c>
      <c r="L114" s="233"/>
      <c r="O114" s="232" t="s">
        <v>157</v>
      </c>
      <c r="P114" s="233"/>
    </row>
    <row r="115" spans="1:16">
      <c r="A115" s="116"/>
      <c r="B115" s="117"/>
      <c r="C115" s="118" t="s">
        <v>158</v>
      </c>
      <c r="D115" s="119"/>
      <c r="E115" s="119"/>
      <c r="F115" s="119"/>
      <c r="G115" s="119"/>
      <c r="H115" s="119"/>
    </row>
  </sheetData>
  <mergeCells count="2">
    <mergeCell ref="I1:L1"/>
    <mergeCell ref="M1:P1"/>
  </mergeCells>
  <pageMargins left="0.25" right="0.2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F82E7-03B6-4A2C-82D8-CA2C9F3D4539}">
  <sheetPr>
    <pageSetUpPr fitToPage="1"/>
  </sheetPr>
  <dimension ref="A1:P98"/>
  <sheetViews>
    <sheetView tabSelected="1" zoomScale="85" zoomScaleNormal="85" workbookViewId="0">
      <selection activeCell="Y37" sqref="Y37"/>
    </sheetView>
  </sheetViews>
  <sheetFormatPr defaultRowHeight="15"/>
  <cols>
    <col min="1" max="2" width="3" bestFit="1" customWidth="1"/>
    <col min="3" max="3" width="29.28515625" bestFit="1" customWidth="1"/>
    <col min="4" max="4" width="29.42578125" customWidth="1"/>
    <col min="5" max="5" width="29.7109375" customWidth="1"/>
    <col min="6" max="6" width="34.85546875" customWidth="1"/>
    <col min="7" max="7" width="23.85546875" bestFit="1" customWidth="1"/>
    <col min="8" max="8" width="4.42578125" bestFit="1" customWidth="1"/>
    <col min="9" max="9" width="5.85546875" style="249" customWidth="1"/>
    <col min="10" max="10" width="10.42578125" customWidth="1"/>
    <col min="11" max="11" width="7.42578125" style="114" customWidth="1"/>
    <col min="12" max="12" width="12.42578125" bestFit="1" customWidth="1"/>
    <col min="13" max="13" width="5.7109375" style="249" customWidth="1"/>
    <col min="14" max="14" width="9.85546875" bestFit="1" customWidth="1"/>
    <col min="15" max="15" width="7.7109375" style="114" bestFit="1" customWidth="1"/>
    <col min="16" max="16" width="11.42578125" bestFit="1" customWidth="1"/>
  </cols>
  <sheetData>
    <row r="1" spans="1:16" ht="45" customHeight="1">
      <c r="A1" s="1"/>
      <c r="B1" s="2"/>
      <c r="C1" s="258" t="s">
        <v>279</v>
      </c>
      <c r="D1" s="259" t="s">
        <v>277</v>
      </c>
      <c r="E1" s="259"/>
      <c r="F1" s="1"/>
      <c r="G1" s="1"/>
      <c r="H1" s="1"/>
      <c r="I1" s="256" t="s">
        <v>0</v>
      </c>
      <c r="J1" s="256"/>
      <c r="K1" s="256"/>
      <c r="L1" s="256"/>
      <c r="M1" s="256" t="s">
        <v>1</v>
      </c>
      <c r="N1" s="256"/>
      <c r="O1" s="256"/>
      <c r="P1" s="256"/>
    </row>
    <row r="2" spans="1:16" ht="45.75" thickBot="1">
      <c r="A2" s="4"/>
      <c r="B2" s="5" t="s">
        <v>2</v>
      </c>
      <c r="C2" s="49" t="s">
        <v>3</v>
      </c>
      <c r="D2" s="50" t="s">
        <v>4</v>
      </c>
      <c r="E2" s="50" t="s">
        <v>5</v>
      </c>
      <c r="F2" s="50" t="s">
        <v>6</v>
      </c>
      <c r="G2" s="50" t="s">
        <v>7</v>
      </c>
      <c r="H2" s="51" t="s">
        <v>8</v>
      </c>
      <c r="I2" s="243" t="s">
        <v>9</v>
      </c>
      <c r="J2" s="53" t="s">
        <v>10</v>
      </c>
      <c r="K2" s="53" t="s">
        <v>11</v>
      </c>
      <c r="L2" s="53" t="s">
        <v>12</v>
      </c>
      <c r="M2" s="243" t="s">
        <v>9</v>
      </c>
      <c r="N2" s="52" t="s">
        <v>10</v>
      </c>
      <c r="O2" s="52" t="s">
        <v>11</v>
      </c>
      <c r="P2" s="53" t="s">
        <v>12</v>
      </c>
    </row>
    <row r="3" spans="1:16">
      <c r="A3" s="54">
        <v>1</v>
      </c>
      <c r="B3" s="95">
        <v>1</v>
      </c>
      <c r="C3" s="8" t="s">
        <v>159</v>
      </c>
      <c r="D3" s="55" t="s">
        <v>160</v>
      </c>
      <c r="E3" s="56"/>
      <c r="F3" s="55"/>
      <c r="G3" s="55"/>
      <c r="H3" s="57" t="s">
        <v>15</v>
      </c>
      <c r="I3" s="244">
        <v>1</v>
      </c>
      <c r="J3" s="58"/>
      <c r="K3" s="105">
        <v>0.23</v>
      </c>
      <c r="L3" s="58"/>
      <c r="M3" s="244">
        <v>1</v>
      </c>
      <c r="N3" s="59"/>
      <c r="O3" s="110">
        <v>0.23</v>
      </c>
      <c r="P3" s="97"/>
    </row>
    <row r="4" spans="1:16" ht="15.75" thickBot="1">
      <c r="A4" s="60">
        <v>2</v>
      </c>
      <c r="B4" s="60"/>
      <c r="C4" s="27" t="s">
        <v>159</v>
      </c>
      <c r="D4" s="61"/>
      <c r="E4" s="61" t="s">
        <v>161</v>
      </c>
      <c r="F4" s="61"/>
      <c r="G4" s="61"/>
      <c r="H4" s="17" t="s">
        <v>15</v>
      </c>
      <c r="I4" s="245">
        <v>1</v>
      </c>
      <c r="J4" s="62"/>
      <c r="K4" s="106">
        <v>0.23</v>
      </c>
      <c r="L4" s="62"/>
      <c r="M4" s="245">
        <v>1</v>
      </c>
      <c r="N4" s="63"/>
      <c r="O4" s="111">
        <v>0.23</v>
      </c>
      <c r="P4" s="103"/>
    </row>
    <row r="5" spans="1:16" ht="15.75" thickTop="1">
      <c r="A5" s="93">
        <v>3</v>
      </c>
      <c r="B5" s="96">
        <v>2</v>
      </c>
      <c r="C5" s="8" t="s">
        <v>267</v>
      </c>
      <c r="D5" s="86"/>
      <c r="E5" s="87"/>
      <c r="F5" s="86"/>
      <c r="G5" s="86"/>
      <c r="H5" s="88" t="s">
        <v>15</v>
      </c>
      <c r="I5" s="246">
        <v>1</v>
      </c>
      <c r="J5" s="89"/>
      <c r="K5" s="107">
        <v>0.23</v>
      </c>
      <c r="L5" s="89"/>
      <c r="M5" s="246">
        <v>1</v>
      </c>
      <c r="N5" s="90"/>
      <c r="O5" s="115">
        <v>0.23</v>
      </c>
      <c r="P5" s="97"/>
    </row>
    <row r="6" spans="1:16">
      <c r="A6" s="94">
        <v>4</v>
      </c>
      <c r="B6" s="94"/>
      <c r="C6" s="8" t="s">
        <v>267</v>
      </c>
      <c r="D6" s="55"/>
      <c r="E6" s="91"/>
      <c r="F6" s="55"/>
      <c r="G6" s="55"/>
      <c r="H6" s="68" t="s">
        <v>15</v>
      </c>
      <c r="I6" s="244">
        <v>1</v>
      </c>
      <c r="J6" s="92"/>
      <c r="K6" s="108">
        <v>0.23</v>
      </c>
      <c r="L6" s="92"/>
      <c r="M6" s="244">
        <v>1</v>
      </c>
      <c r="N6" s="59"/>
      <c r="O6" s="110">
        <v>0.23</v>
      </c>
      <c r="P6" s="97"/>
    </row>
    <row r="7" spans="1:16">
      <c r="A7" s="94">
        <v>5</v>
      </c>
      <c r="B7" s="94"/>
      <c r="C7" s="8" t="s">
        <v>267</v>
      </c>
      <c r="D7" s="55"/>
      <c r="E7" s="91"/>
      <c r="F7" s="55"/>
      <c r="G7" s="55"/>
      <c r="H7" s="68" t="s">
        <v>15</v>
      </c>
      <c r="I7" s="244">
        <v>1</v>
      </c>
      <c r="J7" s="92"/>
      <c r="K7" s="108">
        <v>0.23</v>
      </c>
      <c r="L7" s="92"/>
      <c r="M7" s="244">
        <v>1</v>
      </c>
      <c r="N7" s="59"/>
      <c r="O7" s="110">
        <v>0.23</v>
      </c>
      <c r="P7" s="97"/>
    </row>
    <row r="8" spans="1:16">
      <c r="A8" s="94">
        <v>6</v>
      </c>
      <c r="B8" s="94"/>
      <c r="C8" s="8" t="s">
        <v>267</v>
      </c>
      <c r="D8" s="55"/>
      <c r="E8" s="91"/>
      <c r="F8" s="55"/>
      <c r="G8" s="55"/>
      <c r="H8" s="68" t="s">
        <v>15</v>
      </c>
      <c r="I8" s="244">
        <v>1</v>
      </c>
      <c r="J8" s="92"/>
      <c r="K8" s="108">
        <v>0.23</v>
      </c>
      <c r="L8" s="92"/>
      <c r="M8" s="244">
        <v>1</v>
      </c>
      <c r="N8" s="59"/>
      <c r="O8" s="110">
        <v>0.23</v>
      </c>
      <c r="P8" s="97"/>
    </row>
    <row r="9" spans="1:16" ht="15.75" thickBot="1">
      <c r="A9" s="60">
        <v>7</v>
      </c>
      <c r="B9" s="60"/>
      <c r="C9" s="27" t="s">
        <v>267</v>
      </c>
      <c r="D9" s="81"/>
      <c r="E9" s="82"/>
      <c r="F9" s="81"/>
      <c r="G9" s="81"/>
      <c r="H9" s="83" t="s">
        <v>15</v>
      </c>
      <c r="I9" s="247">
        <v>1</v>
      </c>
      <c r="J9" s="84"/>
      <c r="K9" s="109">
        <v>0.23</v>
      </c>
      <c r="L9" s="84"/>
      <c r="M9" s="247">
        <v>1</v>
      </c>
      <c r="N9" s="85"/>
      <c r="O9" s="112">
        <v>0.23</v>
      </c>
      <c r="P9" s="103"/>
    </row>
    <row r="10" spans="1:16" ht="15.75" thickTop="1">
      <c r="A10" s="6">
        <v>8</v>
      </c>
      <c r="B10" s="7">
        <v>3</v>
      </c>
      <c r="C10" s="8" t="s">
        <v>167</v>
      </c>
      <c r="D10" s="10" t="s">
        <v>162</v>
      </c>
      <c r="E10" s="30" t="s">
        <v>163</v>
      </c>
      <c r="F10" s="43"/>
      <c r="G10" s="6"/>
      <c r="H10" s="57" t="s">
        <v>15</v>
      </c>
      <c r="I10" s="240">
        <v>1</v>
      </c>
      <c r="J10" s="11"/>
      <c r="K10" s="104">
        <v>0.23</v>
      </c>
      <c r="L10" s="11"/>
      <c r="M10" s="240">
        <v>2</v>
      </c>
      <c r="N10" s="97"/>
      <c r="O10" s="104">
        <v>0.23</v>
      </c>
      <c r="P10" s="97"/>
    </row>
    <row r="11" spans="1:16">
      <c r="A11" s="15">
        <v>9</v>
      </c>
      <c r="B11" s="7"/>
      <c r="C11" s="8" t="s">
        <v>167</v>
      </c>
      <c r="D11" s="6"/>
      <c r="E11" s="15"/>
      <c r="F11" s="37" t="s">
        <v>164</v>
      </c>
      <c r="G11" s="30"/>
      <c r="H11" s="57" t="s">
        <v>15</v>
      </c>
      <c r="I11" s="239">
        <v>1</v>
      </c>
      <c r="J11" s="16"/>
      <c r="K11" s="110">
        <v>0.23</v>
      </c>
      <c r="L11" s="16"/>
      <c r="M11" s="239">
        <v>1</v>
      </c>
      <c r="N11" s="98"/>
      <c r="O11" s="110">
        <v>0.23</v>
      </c>
      <c r="P11" s="98"/>
    </row>
    <row r="12" spans="1:16">
      <c r="A12" s="6">
        <v>10</v>
      </c>
      <c r="B12" s="7"/>
      <c r="C12" s="8" t="s">
        <v>167</v>
      </c>
      <c r="D12" s="6"/>
      <c r="E12" s="6"/>
      <c r="F12" s="37" t="s">
        <v>165</v>
      </c>
      <c r="G12" s="64"/>
      <c r="H12" s="57" t="s">
        <v>15</v>
      </c>
      <c r="I12" s="239">
        <v>1</v>
      </c>
      <c r="J12" s="16"/>
      <c r="K12" s="110">
        <v>0.23</v>
      </c>
      <c r="L12" s="16"/>
      <c r="M12" s="239">
        <v>1</v>
      </c>
      <c r="N12" s="98"/>
      <c r="O12" s="110">
        <v>0.23</v>
      </c>
      <c r="P12" s="98"/>
    </row>
    <row r="13" spans="1:16">
      <c r="A13" s="15">
        <v>11</v>
      </c>
      <c r="B13" s="7"/>
      <c r="C13" s="8" t="s">
        <v>167</v>
      </c>
      <c r="D13" s="6"/>
      <c r="E13" s="6"/>
      <c r="F13" s="10" t="s">
        <v>166</v>
      </c>
      <c r="G13" s="64"/>
      <c r="H13" s="57" t="s">
        <v>15</v>
      </c>
      <c r="I13" s="239">
        <v>1</v>
      </c>
      <c r="J13" s="16"/>
      <c r="K13" s="110">
        <v>0.23</v>
      </c>
      <c r="L13" s="16"/>
      <c r="M13" s="239">
        <v>1</v>
      </c>
      <c r="N13" s="98"/>
      <c r="O13" s="110">
        <v>0.23</v>
      </c>
      <c r="P13" s="98"/>
    </row>
    <row r="14" spans="1:16" ht="15.75" thickBot="1">
      <c r="A14" s="17">
        <v>12</v>
      </c>
      <c r="B14" s="18"/>
      <c r="C14" s="19" t="s">
        <v>167</v>
      </c>
      <c r="D14" s="65"/>
      <c r="E14" s="21" t="s">
        <v>168</v>
      </c>
      <c r="F14" s="21"/>
      <c r="G14" s="21"/>
      <c r="H14" s="66" t="s">
        <v>15</v>
      </c>
      <c r="I14" s="241">
        <v>1</v>
      </c>
      <c r="J14" s="22"/>
      <c r="K14" s="111">
        <v>0.23</v>
      </c>
      <c r="L14" s="22"/>
      <c r="M14" s="241">
        <v>1</v>
      </c>
      <c r="N14" s="22"/>
      <c r="O14" s="111">
        <v>0.23</v>
      </c>
      <c r="P14" s="22"/>
    </row>
    <row r="15" spans="1:16" ht="15.75" thickTop="1">
      <c r="A15" s="6">
        <v>13</v>
      </c>
      <c r="B15" s="7">
        <v>4</v>
      </c>
      <c r="C15" s="8" t="s">
        <v>169</v>
      </c>
      <c r="D15" s="9" t="s">
        <v>14</v>
      </c>
      <c r="E15" s="6"/>
      <c r="F15" s="6"/>
      <c r="G15" s="6"/>
      <c r="H15" s="57" t="s">
        <v>15</v>
      </c>
      <c r="I15" s="240">
        <v>1</v>
      </c>
      <c r="J15" s="11"/>
      <c r="K15" s="104">
        <v>0.23</v>
      </c>
      <c r="L15" s="11"/>
      <c r="M15" s="240">
        <v>1</v>
      </c>
      <c r="N15" s="11"/>
      <c r="O15" s="104">
        <v>0.23</v>
      </c>
      <c r="P15" s="11"/>
    </row>
    <row r="16" spans="1:16">
      <c r="A16" s="15">
        <v>14</v>
      </c>
      <c r="B16" s="12"/>
      <c r="C16" s="13" t="s">
        <v>169</v>
      </c>
      <c r="D16" s="15"/>
      <c r="E16" s="15"/>
      <c r="F16" s="67" t="s">
        <v>16</v>
      </c>
      <c r="G16" s="15"/>
      <c r="H16" s="68" t="s">
        <v>15</v>
      </c>
      <c r="I16" s="239">
        <v>1</v>
      </c>
      <c r="J16" s="16"/>
      <c r="K16" s="110">
        <v>0.23</v>
      </c>
      <c r="L16" s="16"/>
      <c r="M16" s="239">
        <v>1</v>
      </c>
      <c r="N16" s="16"/>
      <c r="O16" s="110">
        <v>0.23</v>
      </c>
      <c r="P16" s="16"/>
    </row>
    <row r="17" spans="1:16">
      <c r="A17" s="6">
        <v>15</v>
      </c>
      <c r="B17" s="12"/>
      <c r="C17" s="13" t="s">
        <v>169</v>
      </c>
      <c r="D17" s="15"/>
      <c r="E17" s="15"/>
      <c r="F17" s="14" t="s">
        <v>17</v>
      </c>
      <c r="G17" s="15"/>
      <c r="H17" s="68" t="s">
        <v>15</v>
      </c>
      <c r="I17" s="239">
        <v>1</v>
      </c>
      <c r="J17" s="16"/>
      <c r="K17" s="110">
        <v>0.23</v>
      </c>
      <c r="L17" s="16"/>
      <c r="M17" s="239">
        <v>1</v>
      </c>
      <c r="N17" s="16"/>
      <c r="O17" s="110">
        <v>0.23</v>
      </c>
      <c r="P17" s="16"/>
    </row>
    <row r="18" spans="1:16">
      <c r="A18" s="15">
        <v>16</v>
      </c>
      <c r="B18" s="12"/>
      <c r="C18" s="13" t="s">
        <v>169</v>
      </c>
      <c r="D18" s="15"/>
      <c r="E18" s="15"/>
      <c r="F18" s="14" t="s">
        <v>18</v>
      </c>
      <c r="G18" s="15"/>
      <c r="H18" s="68" t="s">
        <v>15</v>
      </c>
      <c r="I18" s="239">
        <v>1</v>
      </c>
      <c r="J18" s="16"/>
      <c r="K18" s="110">
        <v>0.23</v>
      </c>
      <c r="L18" s="16"/>
      <c r="M18" s="239">
        <v>1</v>
      </c>
      <c r="N18" s="16"/>
      <c r="O18" s="110">
        <v>0.23</v>
      </c>
      <c r="P18" s="16"/>
    </row>
    <row r="19" spans="1:16" ht="15" customHeight="1" thickBot="1">
      <c r="A19" s="17">
        <v>17</v>
      </c>
      <c r="B19" s="18"/>
      <c r="C19" s="19" t="s">
        <v>169</v>
      </c>
      <c r="D19" s="17"/>
      <c r="E19" s="21" t="s">
        <v>19</v>
      </c>
      <c r="F19" s="20"/>
      <c r="G19" s="21" t="str">
        <f>E19</f>
        <v>Zestaw bębnów DR-243CL</v>
      </c>
      <c r="H19" s="66" t="s">
        <v>15</v>
      </c>
      <c r="I19" s="241">
        <v>1</v>
      </c>
      <c r="J19" s="22"/>
      <c r="K19" s="111">
        <v>0.23</v>
      </c>
      <c r="L19" s="22"/>
      <c r="M19" s="241">
        <v>1</v>
      </c>
      <c r="N19" s="22"/>
      <c r="O19" s="111">
        <v>0.23</v>
      </c>
      <c r="P19" s="22"/>
    </row>
    <row r="20" spans="1:16" ht="15.75" thickTop="1">
      <c r="A20" s="6">
        <v>18</v>
      </c>
      <c r="B20" s="7">
        <v>5</v>
      </c>
      <c r="C20" s="8" t="s">
        <v>170</v>
      </c>
      <c r="D20" s="6" t="s">
        <v>171</v>
      </c>
      <c r="E20" s="6"/>
      <c r="F20" s="6"/>
      <c r="G20" s="6"/>
      <c r="H20" s="69" t="s">
        <v>15</v>
      </c>
      <c r="I20" s="240">
        <v>1</v>
      </c>
      <c r="J20" s="11"/>
      <c r="K20" s="104">
        <v>0.23</v>
      </c>
      <c r="L20" s="11"/>
      <c r="M20" s="240">
        <v>3</v>
      </c>
      <c r="N20" s="11"/>
      <c r="O20" s="104">
        <v>0.23</v>
      </c>
      <c r="P20" s="11"/>
    </row>
    <row r="21" spans="1:16">
      <c r="A21" s="6">
        <v>19</v>
      </c>
      <c r="B21" s="12"/>
      <c r="C21" s="13" t="s">
        <v>170</v>
      </c>
      <c r="D21" s="15"/>
      <c r="E21" s="15"/>
      <c r="F21" s="15" t="s">
        <v>172</v>
      </c>
      <c r="G21" s="15"/>
      <c r="H21" s="70" t="s">
        <v>15</v>
      </c>
      <c r="I21" s="239">
        <v>1</v>
      </c>
      <c r="J21" s="16"/>
      <c r="K21" s="110">
        <v>0.23</v>
      </c>
      <c r="L21" s="16"/>
      <c r="M21" s="239">
        <v>2</v>
      </c>
      <c r="N21" s="16"/>
      <c r="O21" s="110">
        <v>0.23</v>
      </c>
      <c r="P21" s="16"/>
    </row>
    <row r="22" spans="1:16">
      <c r="A22" s="15">
        <v>20</v>
      </c>
      <c r="B22" s="12"/>
      <c r="C22" s="13" t="s">
        <v>170</v>
      </c>
      <c r="D22" s="15"/>
      <c r="E22" s="15"/>
      <c r="F22" s="15" t="s">
        <v>173</v>
      </c>
      <c r="G22" s="15"/>
      <c r="H22" s="70" t="s">
        <v>15</v>
      </c>
      <c r="I22" s="239">
        <v>1</v>
      </c>
      <c r="J22" s="16"/>
      <c r="K22" s="110">
        <v>0.23</v>
      </c>
      <c r="L22" s="16"/>
      <c r="M22" s="239">
        <v>2</v>
      </c>
      <c r="N22" s="16"/>
      <c r="O22" s="110">
        <v>0.23</v>
      </c>
      <c r="P22" s="16"/>
    </row>
    <row r="23" spans="1:16">
      <c r="A23" s="6">
        <v>21</v>
      </c>
      <c r="B23" s="12"/>
      <c r="C23" s="13" t="s">
        <v>170</v>
      </c>
      <c r="D23" s="15"/>
      <c r="E23" s="15"/>
      <c r="F23" s="15" t="s">
        <v>174</v>
      </c>
      <c r="G23" s="15"/>
      <c r="H23" s="70" t="s">
        <v>15</v>
      </c>
      <c r="I23" s="239">
        <v>1</v>
      </c>
      <c r="J23" s="16"/>
      <c r="K23" s="110">
        <v>0.23</v>
      </c>
      <c r="L23" s="16"/>
      <c r="M23" s="239">
        <v>2</v>
      </c>
      <c r="N23" s="16"/>
      <c r="O23" s="110">
        <v>0.23</v>
      </c>
      <c r="P23" s="16"/>
    </row>
    <row r="24" spans="1:16" ht="15.75" thickBot="1">
      <c r="A24" s="17">
        <v>22</v>
      </c>
      <c r="B24" s="18"/>
      <c r="C24" s="19" t="s">
        <v>170</v>
      </c>
      <c r="D24" s="17"/>
      <c r="E24" s="65" t="s">
        <v>175</v>
      </c>
      <c r="F24" s="17"/>
      <c r="G24" s="65" t="str">
        <f>E24</f>
        <v>Zestaw bębnów DR-421CL</v>
      </c>
      <c r="H24" s="71" t="s">
        <v>15</v>
      </c>
      <c r="I24" s="241">
        <v>1</v>
      </c>
      <c r="J24" s="22"/>
      <c r="K24" s="111">
        <v>0.23</v>
      </c>
      <c r="L24" s="22"/>
      <c r="M24" s="241">
        <v>1</v>
      </c>
      <c r="N24" s="22"/>
      <c r="O24" s="111">
        <v>0.23</v>
      </c>
      <c r="P24" s="22"/>
    </row>
    <row r="25" spans="1:16" ht="15.75" thickTop="1">
      <c r="A25" s="6">
        <v>23</v>
      </c>
      <c r="B25" s="7">
        <v>6</v>
      </c>
      <c r="C25" s="8" t="s">
        <v>176</v>
      </c>
      <c r="D25" s="6" t="s">
        <v>177</v>
      </c>
      <c r="E25" s="6"/>
      <c r="F25" s="6"/>
      <c r="G25" s="6"/>
      <c r="H25" s="57" t="s">
        <v>15</v>
      </c>
      <c r="I25" s="240">
        <v>1</v>
      </c>
      <c r="J25" s="11"/>
      <c r="K25" s="104">
        <v>0.23</v>
      </c>
      <c r="L25" s="11"/>
      <c r="M25" s="240">
        <v>1</v>
      </c>
      <c r="N25" s="11"/>
      <c r="O25" s="104">
        <v>0.23</v>
      </c>
      <c r="P25" s="11"/>
    </row>
    <row r="26" spans="1:16" ht="15.75" thickBot="1">
      <c r="A26" s="17">
        <v>24</v>
      </c>
      <c r="B26" s="18"/>
      <c r="C26" s="19" t="s">
        <v>176</v>
      </c>
      <c r="D26" s="17"/>
      <c r="E26" s="17" t="s">
        <v>178</v>
      </c>
      <c r="F26" s="17"/>
      <c r="G26" s="17"/>
      <c r="H26" s="66" t="s">
        <v>15</v>
      </c>
      <c r="I26" s="241">
        <v>1</v>
      </c>
      <c r="J26" s="22"/>
      <c r="K26" s="111">
        <v>0.23</v>
      </c>
      <c r="L26" s="22"/>
      <c r="M26" s="241">
        <v>1</v>
      </c>
      <c r="N26" s="22"/>
      <c r="O26" s="111">
        <v>0.23</v>
      </c>
      <c r="P26" s="22"/>
    </row>
    <row r="27" spans="1:16" ht="15.75" thickTop="1">
      <c r="A27" s="6">
        <v>25</v>
      </c>
      <c r="B27" s="7">
        <v>7</v>
      </c>
      <c r="C27" s="8" t="s">
        <v>179</v>
      </c>
      <c r="D27" s="6" t="s">
        <v>180</v>
      </c>
      <c r="E27" s="6"/>
      <c r="F27" s="6"/>
      <c r="G27" s="6"/>
      <c r="H27" s="57" t="s">
        <v>15</v>
      </c>
      <c r="I27" s="240">
        <v>1</v>
      </c>
      <c r="J27" s="11"/>
      <c r="K27" s="104">
        <v>0.23</v>
      </c>
      <c r="L27" s="11"/>
      <c r="M27" s="240">
        <v>1</v>
      </c>
      <c r="N27" s="11"/>
      <c r="O27" s="104">
        <v>0.23</v>
      </c>
      <c r="P27" s="11"/>
    </row>
    <row r="28" spans="1:16">
      <c r="A28" s="15">
        <v>26</v>
      </c>
      <c r="B28" s="7"/>
      <c r="C28" s="8" t="s">
        <v>179</v>
      </c>
      <c r="D28" s="6"/>
      <c r="E28" s="6"/>
      <c r="F28" s="6" t="s">
        <v>181</v>
      </c>
      <c r="G28" s="6"/>
      <c r="H28" s="57" t="s">
        <v>15</v>
      </c>
      <c r="I28" s="239">
        <v>1</v>
      </c>
      <c r="J28" s="16"/>
      <c r="K28" s="110">
        <v>0.23</v>
      </c>
      <c r="L28" s="16"/>
      <c r="M28" s="239">
        <v>1</v>
      </c>
      <c r="N28" s="16"/>
      <c r="O28" s="110">
        <v>0.23</v>
      </c>
      <c r="P28" s="16"/>
    </row>
    <row r="29" spans="1:16">
      <c r="A29" s="6">
        <v>27</v>
      </c>
      <c r="B29" s="7"/>
      <c r="C29" s="8" t="s">
        <v>179</v>
      </c>
      <c r="D29" s="6"/>
      <c r="E29" s="6"/>
      <c r="F29" s="6" t="s">
        <v>182</v>
      </c>
      <c r="G29" s="6"/>
      <c r="H29" s="57" t="s">
        <v>15</v>
      </c>
      <c r="I29" s="239">
        <v>1</v>
      </c>
      <c r="J29" s="16"/>
      <c r="K29" s="110">
        <v>0.23</v>
      </c>
      <c r="L29" s="16"/>
      <c r="M29" s="239">
        <v>1</v>
      </c>
      <c r="N29" s="16"/>
      <c r="O29" s="110">
        <v>0.23</v>
      </c>
      <c r="P29" s="16"/>
    </row>
    <row r="30" spans="1:16">
      <c r="A30" s="15">
        <v>28</v>
      </c>
      <c r="B30" s="7"/>
      <c r="C30" s="8" t="s">
        <v>179</v>
      </c>
      <c r="D30" s="6"/>
      <c r="E30" s="6"/>
      <c r="F30" s="6" t="s">
        <v>183</v>
      </c>
      <c r="G30" s="6"/>
      <c r="H30" s="57" t="s">
        <v>15</v>
      </c>
      <c r="I30" s="239">
        <v>1</v>
      </c>
      <c r="J30" s="16"/>
      <c r="K30" s="110">
        <v>0.23</v>
      </c>
      <c r="L30" s="16"/>
      <c r="M30" s="239">
        <v>1</v>
      </c>
      <c r="N30" s="16"/>
      <c r="O30" s="110">
        <v>0.23</v>
      </c>
      <c r="P30" s="16"/>
    </row>
    <row r="31" spans="1:16" ht="15.75" thickBot="1">
      <c r="A31" s="17">
        <v>29</v>
      </c>
      <c r="B31" s="18"/>
      <c r="C31" s="19" t="s">
        <v>179</v>
      </c>
      <c r="D31" s="17"/>
      <c r="E31" s="66" t="s">
        <v>184</v>
      </c>
      <c r="F31" s="17"/>
      <c r="G31" s="40" t="str">
        <f>E31</f>
        <v>Zestaw bębnów DR-320CL</v>
      </c>
      <c r="H31" s="66" t="s">
        <v>15</v>
      </c>
      <c r="I31" s="241">
        <v>1</v>
      </c>
      <c r="J31" s="22"/>
      <c r="K31" s="111">
        <v>0.23</v>
      </c>
      <c r="L31" s="22"/>
      <c r="M31" s="241">
        <v>1</v>
      </c>
      <c r="N31" s="22"/>
      <c r="O31" s="111">
        <v>0.23</v>
      </c>
      <c r="P31" s="22"/>
    </row>
    <row r="32" spans="1:16" ht="15.75" thickTop="1">
      <c r="A32" s="6">
        <v>30</v>
      </c>
      <c r="B32" s="7">
        <v>8</v>
      </c>
      <c r="C32" s="8" t="s">
        <v>185</v>
      </c>
      <c r="D32" s="6" t="s">
        <v>186</v>
      </c>
      <c r="E32" s="6"/>
      <c r="F32" s="6"/>
      <c r="G32" s="6"/>
      <c r="H32" s="69" t="s">
        <v>15</v>
      </c>
      <c r="I32" s="240">
        <v>1</v>
      </c>
      <c r="J32" s="11"/>
      <c r="K32" s="104">
        <v>0.23</v>
      </c>
      <c r="L32" s="11"/>
      <c r="M32" s="240">
        <v>1</v>
      </c>
      <c r="N32" s="11"/>
      <c r="O32" s="104">
        <v>0.23</v>
      </c>
      <c r="P32" s="11"/>
    </row>
    <row r="33" spans="1:16" ht="15.75" thickBot="1">
      <c r="A33" s="17">
        <v>31</v>
      </c>
      <c r="B33" s="18"/>
      <c r="C33" s="19" t="s">
        <v>185</v>
      </c>
      <c r="D33" s="17"/>
      <c r="E33" s="17" t="s">
        <v>187</v>
      </c>
      <c r="F33" s="17"/>
      <c r="G33" s="17"/>
      <c r="H33" s="71" t="s">
        <v>15</v>
      </c>
      <c r="I33" s="241">
        <v>1</v>
      </c>
      <c r="J33" s="22"/>
      <c r="K33" s="111">
        <v>0.23</v>
      </c>
      <c r="L33" s="22"/>
      <c r="M33" s="241">
        <v>1</v>
      </c>
      <c r="N33" s="22"/>
      <c r="O33" s="111">
        <v>0.23</v>
      </c>
      <c r="P33" s="22"/>
    </row>
    <row r="34" spans="1:16" ht="15.75" thickTop="1">
      <c r="A34" s="6">
        <v>32</v>
      </c>
      <c r="B34" s="7">
        <v>9</v>
      </c>
      <c r="C34" s="8" t="s">
        <v>270</v>
      </c>
      <c r="D34" s="41" t="s">
        <v>272</v>
      </c>
      <c r="E34" s="6"/>
      <c r="F34" s="6"/>
      <c r="G34" s="6"/>
      <c r="H34" s="57" t="s">
        <v>15</v>
      </c>
      <c r="I34" s="240">
        <v>1</v>
      </c>
      <c r="J34" s="11"/>
      <c r="K34" s="104">
        <v>0.23</v>
      </c>
      <c r="L34" s="11"/>
      <c r="M34" s="240" t="s">
        <v>36</v>
      </c>
      <c r="N34" s="99" t="s">
        <v>36</v>
      </c>
      <c r="O34" s="104" t="s">
        <v>36</v>
      </c>
      <c r="P34" s="99" t="s">
        <v>36</v>
      </c>
    </row>
    <row r="35" spans="1:16" ht="15.75" thickBot="1">
      <c r="A35" s="17">
        <v>33</v>
      </c>
      <c r="B35" s="18"/>
      <c r="C35" s="19" t="s">
        <v>270</v>
      </c>
      <c r="D35" s="31"/>
      <c r="E35" s="17"/>
      <c r="F35" s="17" t="s">
        <v>271</v>
      </c>
      <c r="G35" s="17"/>
      <c r="H35" s="66" t="s">
        <v>15</v>
      </c>
      <c r="I35" s="241">
        <v>1</v>
      </c>
      <c r="J35" s="22"/>
      <c r="K35" s="111">
        <v>0.23</v>
      </c>
      <c r="L35" s="22"/>
      <c r="M35" s="241" t="s">
        <v>36</v>
      </c>
      <c r="N35" s="100" t="s">
        <v>36</v>
      </c>
      <c r="O35" s="111" t="s">
        <v>36</v>
      </c>
      <c r="P35" s="100" t="s">
        <v>36</v>
      </c>
    </row>
    <row r="36" spans="1:16" ht="15.75" thickTop="1">
      <c r="A36" s="6">
        <v>34</v>
      </c>
      <c r="B36" s="7">
        <v>10</v>
      </c>
      <c r="C36" s="8" t="s">
        <v>268</v>
      </c>
      <c r="D36" s="10" t="s">
        <v>276</v>
      </c>
      <c r="E36" s="6"/>
      <c r="F36" s="6"/>
      <c r="G36" s="6"/>
      <c r="H36" s="57" t="s">
        <v>15</v>
      </c>
      <c r="I36" s="240">
        <v>1</v>
      </c>
      <c r="J36" s="11"/>
      <c r="K36" s="104">
        <v>0.23</v>
      </c>
      <c r="L36" s="11"/>
      <c r="M36" s="240">
        <v>1</v>
      </c>
      <c r="N36" s="11"/>
      <c r="O36" s="104">
        <v>0.23</v>
      </c>
      <c r="P36" s="11"/>
    </row>
    <row r="37" spans="1:16">
      <c r="A37" s="15">
        <v>35</v>
      </c>
      <c r="B37" s="47"/>
      <c r="C37" s="13" t="s">
        <v>268</v>
      </c>
      <c r="D37" s="46"/>
      <c r="E37" s="46"/>
      <c r="F37" s="30" t="s">
        <v>273</v>
      </c>
      <c r="G37" s="46"/>
      <c r="H37" s="72" t="s">
        <v>15</v>
      </c>
      <c r="I37" s="239">
        <v>1</v>
      </c>
      <c r="J37" s="16"/>
      <c r="K37" s="110">
        <v>0.23</v>
      </c>
      <c r="L37" s="16"/>
      <c r="M37" s="239">
        <v>1</v>
      </c>
      <c r="N37" s="16"/>
      <c r="O37" s="110">
        <v>0.23</v>
      </c>
      <c r="P37" s="16"/>
    </row>
    <row r="38" spans="1:16">
      <c r="A38" s="6">
        <v>36</v>
      </c>
      <c r="B38" s="47"/>
      <c r="C38" s="13" t="s">
        <v>268</v>
      </c>
      <c r="D38" s="46"/>
      <c r="E38" s="46"/>
      <c r="F38" s="37" t="s">
        <v>274</v>
      </c>
      <c r="G38" s="46"/>
      <c r="H38" s="72" t="s">
        <v>15</v>
      </c>
      <c r="I38" s="239">
        <v>1</v>
      </c>
      <c r="J38" s="16"/>
      <c r="K38" s="110">
        <v>0.23</v>
      </c>
      <c r="L38" s="16"/>
      <c r="M38" s="239">
        <v>1</v>
      </c>
      <c r="N38" s="16"/>
      <c r="O38" s="110">
        <v>0.23</v>
      </c>
      <c r="P38" s="16"/>
    </row>
    <row r="39" spans="1:16" ht="15.75" thickBot="1">
      <c r="A39" s="17">
        <v>37</v>
      </c>
      <c r="B39" s="18"/>
      <c r="C39" s="19" t="s">
        <v>268</v>
      </c>
      <c r="D39" s="17"/>
      <c r="E39" s="17"/>
      <c r="F39" s="31" t="s">
        <v>275</v>
      </c>
      <c r="G39" s="17"/>
      <c r="H39" s="66" t="s">
        <v>15</v>
      </c>
      <c r="I39" s="241">
        <v>1</v>
      </c>
      <c r="J39" s="22"/>
      <c r="K39" s="111">
        <v>0.23</v>
      </c>
      <c r="L39" s="22"/>
      <c r="M39" s="241">
        <v>1</v>
      </c>
      <c r="N39" s="22"/>
      <c r="O39" s="111">
        <v>0.23</v>
      </c>
      <c r="P39" s="22"/>
    </row>
    <row r="40" spans="1:16" ht="15.75" thickTop="1">
      <c r="A40" s="6">
        <v>38</v>
      </c>
      <c r="B40" s="42">
        <v>11</v>
      </c>
      <c r="C40" s="29" t="s">
        <v>269</v>
      </c>
      <c r="D40" s="10" t="s">
        <v>276</v>
      </c>
      <c r="E40" s="43"/>
      <c r="F40" s="6"/>
      <c r="G40" s="43"/>
      <c r="H40" s="73" t="s">
        <v>15</v>
      </c>
      <c r="I40" s="240">
        <v>1</v>
      </c>
      <c r="J40" s="11"/>
      <c r="K40" s="104">
        <v>0.23</v>
      </c>
      <c r="L40" s="11"/>
      <c r="M40" s="240">
        <v>1</v>
      </c>
      <c r="N40" s="11"/>
      <c r="O40" s="104">
        <v>0.23</v>
      </c>
      <c r="P40" s="11"/>
    </row>
    <row r="41" spans="1:16">
      <c r="A41" s="15">
        <v>39</v>
      </c>
      <c r="B41" s="12"/>
      <c r="C41" s="45" t="s">
        <v>269</v>
      </c>
      <c r="D41" s="15"/>
      <c r="E41" s="15"/>
      <c r="F41" s="30" t="s">
        <v>273</v>
      </c>
      <c r="G41" s="15"/>
      <c r="H41" s="68" t="s">
        <v>15</v>
      </c>
      <c r="I41" s="239">
        <v>1</v>
      </c>
      <c r="J41" s="16"/>
      <c r="K41" s="110">
        <v>0.23</v>
      </c>
      <c r="L41" s="16"/>
      <c r="M41" s="239">
        <v>1</v>
      </c>
      <c r="N41" s="16"/>
      <c r="O41" s="110">
        <v>0.23</v>
      </c>
      <c r="P41" s="16"/>
    </row>
    <row r="42" spans="1:16">
      <c r="A42" s="6">
        <v>40</v>
      </c>
      <c r="B42" s="12"/>
      <c r="C42" s="45" t="s">
        <v>269</v>
      </c>
      <c r="D42" s="15"/>
      <c r="E42" s="15"/>
      <c r="F42" s="37" t="s">
        <v>274</v>
      </c>
      <c r="G42" s="15"/>
      <c r="H42" s="68" t="s">
        <v>15</v>
      </c>
      <c r="I42" s="239">
        <v>1</v>
      </c>
      <c r="J42" s="16"/>
      <c r="K42" s="110">
        <v>0.23</v>
      </c>
      <c r="L42" s="16"/>
      <c r="M42" s="239">
        <v>1</v>
      </c>
      <c r="N42" s="16"/>
      <c r="O42" s="110">
        <v>0.23</v>
      </c>
      <c r="P42" s="16"/>
    </row>
    <row r="43" spans="1:16" ht="15.75" thickBot="1">
      <c r="A43" s="17">
        <v>41</v>
      </c>
      <c r="B43" s="18"/>
      <c r="C43" s="19" t="s">
        <v>269</v>
      </c>
      <c r="D43" s="17"/>
      <c r="E43" s="17"/>
      <c r="F43" s="21" t="s">
        <v>275</v>
      </c>
      <c r="G43" s="17"/>
      <c r="H43" s="66" t="s">
        <v>15</v>
      </c>
      <c r="I43" s="241">
        <v>1</v>
      </c>
      <c r="J43" s="22"/>
      <c r="K43" s="111">
        <v>0.23</v>
      </c>
      <c r="L43" s="22"/>
      <c r="M43" s="241">
        <v>1</v>
      </c>
      <c r="N43" s="22"/>
      <c r="O43" s="111">
        <v>0.23</v>
      </c>
      <c r="P43" s="22"/>
    </row>
    <row r="44" spans="1:16" ht="15.75" thickTop="1">
      <c r="A44" s="6">
        <v>42</v>
      </c>
      <c r="B44" s="7">
        <v>12</v>
      </c>
      <c r="C44" s="8" t="s">
        <v>188</v>
      </c>
      <c r="D44" s="6" t="s">
        <v>189</v>
      </c>
      <c r="E44" s="6"/>
      <c r="F44" s="6"/>
      <c r="G44" s="6"/>
      <c r="H44" s="57" t="s">
        <v>15</v>
      </c>
      <c r="I44" s="240">
        <v>1</v>
      </c>
      <c r="J44" s="11"/>
      <c r="K44" s="104">
        <v>0.23</v>
      </c>
      <c r="L44" s="11"/>
      <c r="M44" s="240">
        <v>1</v>
      </c>
      <c r="N44" s="11"/>
      <c r="O44" s="104">
        <v>0.23</v>
      </c>
      <c r="P44" s="11"/>
    </row>
    <row r="45" spans="1:16">
      <c r="A45" s="15">
        <v>43</v>
      </c>
      <c r="B45" s="12"/>
      <c r="C45" s="13" t="s">
        <v>188</v>
      </c>
      <c r="D45" s="15"/>
      <c r="E45" s="15"/>
      <c r="F45" s="15" t="s">
        <v>190</v>
      </c>
      <c r="G45" s="15"/>
      <c r="H45" s="68" t="s">
        <v>15</v>
      </c>
      <c r="I45" s="239">
        <v>1</v>
      </c>
      <c r="J45" s="16"/>
      <c r="K45" s="110">
        <v>0.23</v>
      </c>
      <c r="L45" s="16"/>
      <c r="M45" s="239">
        <v>1</v>
      </c>
      <c r="N45" s="16"/>
      <c r="O45" s="110">
        <v>0.23</v>
      </c>
      <c r="P45" s="16"/>
    </row>
    <row r="46" spans="1:16">
      <c r="A46" s="6">
        <v>44</v>
      </c>
      <c r="B46" s="12"/>
      <c r="C46" s="13" t="s">
        <v>188</v>
      </c>
      <c r="D46" s="15"/>
      <c r="E46" s="15"/>
      <c r="F46" s="15" t="s">
        <v>191</v>
      </c>
      <c r="G46" s="15"/>
      <c r="H46" s="68" t="s">
        <v>15</v>
      </c>
      <c r="I46" s="239">
        <v>1</v>
      </c>
      <c r="J46" s="16"/>
      <c r="K46" s="110">
        <v>0.23</v>
      </c>
      <c r="L46" s="16"/>
      <c r="M46" s="239">
        <v>1</v>
      </c>
      <c r="N46" s="16"/>
      <c r="O46" s="110">
        <v>0.23</v>
      </c>
      <c r="P46" s="16"/>
    </row>
    <row r="47" spans="1:16" ht="15.75" thickBot="1">
      <c r="A47" s="17">
        <v>45</v>
      </c>
      <c r="B47" s="18"/>
      <c r="C47" s="19" t="s">
        <v>188</v>
      </c>
      <c r="D47" s="17"/>
      <c r="E47" s="17"/>
      <c r="F47" s="17" t="s">
        <v>192</v>
      </c>
      <c r="G47" s="17"/>
      <c r="H47" s="66" t="s">
        <v>15</v>
      </c>
      <c r="I47" s="241">
        <v>1</v>
      </c>
      <c r="J47" s="22"/>
      <c r="K47" s="111">
        <v>0.23</v>
      </c>
      <c r="L47" s="22"/>
      <c r="M47" s="241">
        <v>1</v>
      </c>
      <c r="N47" s="22"/>
      <c r="O47" s="111">
        <v>0.23</v>
      </c>
      <c r="P47" s="22"/>
    </row>
    <row r="48" spans="1:16" ht="15.75" thickTop="1">
      <c r="A48" s="6">
        <v>46</v>
      </c>
      <c r="B48" s="7">
        <v>13</v>
      </c>
      <c r="C48" s="8" t="s">
        <v>193</v>
      </c>
      <c r="D48" s="6" t="s">
        <v>194</v>
      </c>
      <c r="E48" s="6"/>
      <c r="F48" s="6"/>
      <c r="G48" s="6"/>
      <c r="H48" s="69" t="s">
        <v>15</v>
      </c>
      <c r="I48" s="240">
        <v>1</v>
      </c>
      <c r="J48" s="11"/>
      <c r="K48" s="104">
        <v>0.23</v>
      </c>
      <c r="L48" s="11"/>
      <c r="M48" s="240">
        <v>1</v>
      </c>
      <c r="N48" s="11"/>
      <c r="O48" s="104">
        <v>0.23</v>
      </c>
      <c r="P48" s="11"/>
    </row>
    <row r="49" spans="1:16">
      <c r="A49" s="15">
        <v>47</v>
      </c>
      <c r="B49" s="12"/>
      <c r="C49" s="13" t="s">
        <v>193</v>
      </c>
      <c r="D49" s="15"/>
      <c r="E49" s="15"/>
      <c r="F49" s="15" t="s">
        <v>195</v>
      </c>
      <c r="G49" s="15"/>
      <c r="H49" s="70" t="s">
        <v>15</v>
      </c>
      <c r="I49" s="239">
        <v>1</v>
      </c>
      <c r="J49" s="16"/>
      <c r="K49" s="110">
        <v>0.23</v>
      </c>
      <c r="L49" s="16"/>
      <c r="M49" s="239">
        <v>1</v>
      </c>
      <c r="N49" s="16"/>
      <c r="O49" s="110">
        <v>0.23</v>
      </c>
      <c r="P49" s="16"/>
    </row>
    <row r="50" spans="1:16">
      <c r="A50" s="6">
        <v>48</v>
      </c>
      <c r="B50" s="12"/>
      <c r="C50" s="13" t="s">
        <v>193</v>
      </c>
      <c r="D50" s="15"/>
      <c r="E50" s="15"/>
      <c r="F50" s="15" t="s">
        <v>196</v>
      </c>
      <c r="G50" s="15"/>
      <c r="H50" s="70" t="s">
        <v>15</v>
      </c>
      <c r="I50" s="239">
        <v>1</v>
      </c>
      <c r="J50" s="16"/>
      <c r="K50" s="110">
        <v>0.23</v>
      </c>
      <c r="L50" s="16"/>
      <c r="M50" s="239">
        <v>1</v>
      </c>
      <c r="N50" s="16"/>
      <c r="O50" s="110">
        <v>0.23</v>
      </c>
      <c r="P50" s="16"/>
    </row>
    <row r="51" spans="1:16" ht="15.75" thickBot="1">
      <c r="A51" s="17">
        <v>49</v>
      </c>
      <c r="B51" s="18"/>
      <c r="C51" s="19" t="s">
        <v>193</v>
      </c>
      <c r="D51" s="17"/>
      <c r="E51" s="17"/>
      <c r="F51" s="17" t="s">
        <v>197</v>
      </c>
      <c r="G51" s="17"/>
      <c r="H51" s="71" t="s">
        <v>15</v>
      </c>
      <c r="I51" s="241">
        <v>1</v>
      </c>
      <c r="J51" s="22"/>
      <c r="K51" s="111">
        <v>0.23</v>
      </c>
      <c r="L51" s="22"/>
      <c r="M51" s="241">
        <v>1</v>
      </c>
      <c r="N51" s="22"/>
      <c r="O51" s="111">
        <v>0.23</v>
      </c>
      <c r="P51" s="22"/>
    </row>
    <row r="52" spans="1:16" ht="15.75" thickTop="1">
      <c r="A52" s="6">
        <v>50</v>
      </c>
      <c r="B52" s="7">
        <v>14</v>
      </c>
      <c r="C52" s="8" t="s">
        <v>198</v>
      </c>
      <c r="D52" s="30" t="s">
        <v>199</v>
      </c>
      <c r="E52" s="6"/>
      <c r="F52" s="6"/>
      <c r="G52" s="6"/>
      <c r="H52" s="57" t="s">
        <v>15</v>
      </c>
      <c r="I52" s="240">
        <v>1</v>
      </c>
      <c r="J52" s="11"/>
      <c r="K52" s="104">
        <v>0.23</v>
      </c>
      <c r="L52" s="11"/>
      <c r="M52" s="240">
        <v>1</v>
      </c>
      <c r="N52" s="11"/>
      <c r="O52" s="104">
        <v>0.23</v>
      </c>
      <c r="P52" s="11"/>
    </row>
    <row r="53" spans="1:16" ht="15.75" thickBot="1">
      <c r="A53" s="17">
        <v>51</v>
      </c>
      <c r="B53" s="18"/>
      <c r="C53" s="19" t="s">
        <v>198</v>
      </c>
      <c r="D53" s="17"/>
      <c r="E53" s="17"/>
      <c r="F53" s="31" t="s">
        <v>200</v>
      </c>
      <c r="G53" s="17"/>
      <c r="H53" s="66" t="s">
        <v>15</v>
      </c>
      <c r="I53" s="241">
        <v>1</v>
      </c>
      <c r="J53" s="22"/>
      <c r="K53" s="111">
        <v>0.23</v>
      </c>
      <c r="L53" s="22"/>
      <c r="M53" s="241">
        <v>1</v>
      </c>
      <c r="N53" s="22"/>
      <c r="O53" s="111">
        <v>0.23</v>
      </c>
      <c r="P53" s="22"/>
    </row>
    <row r="54" spans="1:16" ht="15.75" thickTop="1">
      <c r="A54" s="6">
        <v>52</v>
      </c>
      <c r="B54" s="7">
        <v>15</v>
      </c>
      <c r="C54" s="8" t="s">
        <v>201</v>
      </c>
      <c r="D54" s="6" t="s">
        <v>202</v>
      </c>
      <c r="E54" s="6"/>
      <c r="F54" s="6"/>
      <c r="G54" s="6"/>
      <c r="H54" s="69" t="s">
        <v>15</v>
      </c>
      <c r="I54" s="240">
        <v>1</v>
      </c>
      <c r="J54" s="11"/>
      <c r="K54" s="104">
        <v>0.23</v>
      </c>
      <c r="L54" s="11"/>
      <c r="M54" s="240">
        <v>1</v>
      </c>
      <c r="N54" s="11"/>
      <c r="O54" s="104">
        <v>0.23</v>
      </c>
      <c r="P54" s="11"/>
    </row>
    <row r="55" spans="1:16" ht="15.75" thickBot="1">
      <c r="A55" s="17">
        <v>53</v>
      </c>
      <c r="B55" s="18"/>
      <c r="C55" s="19" t="s">
        <v>201</v>
      </c>
      <c r="D55" s="17"/>
      <c r="E55" s="17"/>
      <c r="F55" s="17" t="s">
        <v>203</v>
      </c>
      <c r="G55" s="17"/>
      <c r="H55" s="71" t="s">
        <v>15</v>
      </c>
      <c r="I55" s="241">
        <v>1</v>
      </c>
      <c r="J55" s="22"/>
      <c r="K55" s="111">
        <v>0.23</v>
      </c>
      <c r="L55" s="22"/>
      <c r="M55" s="241">
        <v>1</v>
      </c>
      <c r="N55" s="22"/>
      <c r="O55" s="111">
        <v>0.23</v>
      </c>
      <c r="P55" s="22"/>
    </row>
    <row r="56" spans="1:16" ht="15.75" thickTop="1">
      <c r="A56" s="6">
        <v>54</v>
      </c>
      <c r="B56" s="7">
        <v>16</v>
      </c>
      <c r="C56" s="8" t="s">
        <v>204</v>
      </c>
      <c r="D56" s="30" t="s">
        <v>205</v>
      </c>
      <c r="E56" s="6"/>
      <c r="F56" s="6" t="s">
        <v>206</v>
      </c>
      <c r="G56" s="6"/>
      <c r="H56" s="57" t="s">
        <v>15</v>
      </c>
      <c r="I56" s="240">
        <v>1</v>
      </c>
      <c r="J56" s="11"/>
      <c r="K56" s="104">
        <v>0.23</v>
      </c>
      <c r="L56" s="11"/>
      <c r="M56" s="240" t="s">
        <v>36</v>
      </c>
      <c r="N56" s="99" t="s">
        <v>36</v>
      </c>
      <c r="O56" s="104" t="s">
        <v>36</v>
      </c>
      <c r="P56" s="99" t="s">
        <v>36</v>
      </c>
    </row>
    <row r="57" spans="1:16" ht="15.75" thickBot="1">
      <c r="A57" s="17">
        <v>55</v>
      </c>
      <c r="B57" s="18"/>
      <c r="C57" s="19" t="s">
        <v>207</v>
      </c>
      <c r="D57" s="17"/>
      <c r="E57" s="17"/>
      <c r="F57" s="31" t="s">
        <v>208</v>
      </c>
      <c r="G57" s="17"/>
      <c r="H57" s="66" t="s">
        <v>15</v>
      </c>
      <c r="I57" s="241">
        <v>1</v>
      </c>
      <c r="J57" s="22"/>
      <c r="K57" s="111">
        <v>0.23</v>
      </c>
      <c r="L57" s="22"/>
      <c r="M57" s="241" t="s">
        <v>36</v>
      </c>
      <c r="N57" s="100" t="s">
        <v>36</v>
      </c>
      <c r="O57" s="111" t="s">
        <v>36</v>
      </c>
      <c r="P57" s="100" t="s">
        <v>36</v>
      </c>
    </row>
    <row r="58" spans="1:16" ht="15.75" thickTop="1">
      <c r="A58" s="6">
        <v>56</v>
      </c>
      <c r="B58" s="7">
        <v>17</v>
      </c>
      <c r="C58" s="8" t="s">
        <v>209</v>
      </c>
      <c r="D58" s="6" t="s">
        <v>210</v>
      </c>
      <c r="E58" s="6"/>
      <c r="F58" s="6"/>
      <c r="G58" s="6"/>
      <c r="H58" s="69" t="s">
        <v>15</v>
      </c>
      <c r="I58" s="240">
        <v>1</v>
      </c>
      <c r="J58" s="11"/>
      <c r="K58" s="104">
        <v>0.23</v>
      </c>
      <c r="L58" s="11"/>
      <c r="M58" s="240">
        <v>1</v>
      </c>
      <c r="N58" s="11"/>
      <c r="O58" s="104">
        <v>0.23</v>
      </c>
      <c r="P58" s="11"/>
    </row>
    <row r="59" spans="1:16" ht="15.75" thickBot="1">
      <c r="A59" s="17">
        <v>57</v>
      </c>
      <c r="B59" s="18"/>
      <c r="C59" s="19" t="s">
        <v>209</v>
      </c>
      <c r="D59" s="17"/>
      <c r="E59" s="17"/>
      <c r="F59" s="17" t="s">
        <v>208</v>
      </c>
      <c r="G59" s="17"/>
      <c r="H59" s="71" t="s">
        <v>15</v>
      </c>
      <c r="I59" s="241">
        <v>1</v>
      </c>
      <c r="J59" s="22"/>
      <c r="K59" s="111">
        <v>0.23</v>
      </c>
      <c r="L59" s="22"/>
      <c r="M59" s="241">
        <v>1</v>
      </c>
      <c r="N59" s="22"/>
      <c r="O59" s="111">
        <v>0.23</v>
      </c>
      <c r="P59" s="22"/>
    </row>
    <row r="60" spans="1:16" ht="15.75" thickTop="1">
      <c r="A60" s="6">
        <v>58</v>
      </c>
      <c r="B60" s="7">
        <v>18</v>
      </c>
      <c r="C60" s="8" t="s">
        <v>211</v>
      </c>
      <c r="D60" s="30" t="s">
        <v>205</v>
      </c>
      <c r="E60" s="6"/>
      <c r="F60" s="6"/>
      <c r="G60" s="6"/>
      <c r="H60" s="57" t="s">
        <v>15</v>
      </c>
      <c r="I60" s="240">
        <v>1</v>
      </c>
      <c r="J60" s="11"/>
      <c r="K60" s="104">
        <v>0.23</v>
      </c>
      <c r="L60" s="11"/>
      <c r="M60" s="240">
        <v>1</v>
      </c>
      <c r="N60" s="11"/>
      <c r="O60" s="104">
        <v>0.23</v>
      </c>
      <c r="P60" s="11"/>
    </row>
    <row r="61" spans="1:16" ht="15.75" thickBot="1">
      <c r="A61" s="17">
        <v>59</v>
      </c>
      <c r="B61" s="18"/>
      <c r="C61" s="19" t="s">
        <v>211</v>
      </c>
      <c r="D61" s="17"/>
      <c r="E61" s="17"/>
      <c r="F61" s="31" t="s">
        <v>208</v>
      </c>
      <c r="G61" s="17"/>
      <c r="H61" s="66" t="s">
        <v>15</v>
      </c>
      <c r="I61" s="241">
        <v>1</v>
      </c>
      <c r="J61" s="22"/>
      <c r="K61" s="111">
        <v>0.23</v>
      </c>
      <c r="L61" s="22"/>
      <c r="M61" s="241">
        <v>1</v>
      </c>
      <c r="N61" s="22"/>
      <c r="O61" s="111">
        <v>0.23</v>
      </c>
      <c r="P61" s="22"/>
    </row>
    <row r="62" spans="1:16" ht="15.75" thickTop="1">
      <c r="A62" s="6">
        <v>60</v>
      </c>
      <c r="B62" s="7">
        <v>19</v>
      </c>
      <c r="C62" s="8" t="s">
        <v>212</v>
      </c>
      <c r="D62" s="30" t="s">
        <v>61</v>
      </c>
      <c r="E62" s="6"/>
      <c r="F62" s="6"/>
      <c r="G62" s="6"/>
      <c r="H62" s="57" t="s">
        <v>15</v>
      </c>
      <c r="I62" s="240">
        <v>1</v>
      </c>
      <c r="J62" s="11"/>
      <c r="K62" s="104">
        <v>0.23</v>
      </c>
      <c r="L62" s="11"/>
      <c r="M62" s="240">
        <v>1</v>
      </c>
      <c r="N62" s="11"/>
      <c r="O62" s="104">
        <v>0.23</v>
      </c>
      <c r="P62" s="11"/>
    </row>
    <row r="63" spans="1:16" ht="15.75" thickBot="1">
      <c r="A63" s="17">
        <v>61</v>
      </c>
      <c r="B63" s="18"/>
      <c r="C63" s="19" t="s">
        <v>212</v>
      </c>
      <c r="D63" s="17"/>
      <c r="E63" s="17"/>
      <c r="F63" s="31" t="s">
        <v>62</v>
      </c>
      <c r="G63" s="17"/>
      <c r="H63" s="66" t="s">
        <v>15</v>
      </c>
      <c r="I63" s="241">
        <v>1</v>
      </c>
      <c r="J63" s="22"/>
      <c r="K63" s="111">
        <v>0.23</v>
      </c>
      <c r="L63" s="22"/>
      <c r="M63" s="241">
        <v>1</v>
      </c>
      <c r="N63" s="22"/>
      <c r="O63" s="111">
        <v>0.23</v>
      </c>
      <c r="P63" s="22"/>
    </row>
    <row r="64" spans="1:16" ht="16.5" thickTop="1" thickBot="1">
      <c r="A64" s="32">
        <v>62</v>
      </c>
      <c r="B64" s="33">
        <v>20</v>
      </c>
      <c r="C64" s="34" t="s">
        <v>213</v>
      </c>
      <c r="D64" s="35" t="s">
        <v>67</v>
      </c>
      <c r="E64" s="32"/>
      <c r="F64" s="32"/>
      <c r="G64" s="32"/>
      <c r="H64" s="74" t="s">
        <v>15</v>
      </c>
      <c r="I64" s="241">
        <v>1</v>
      </c>
      <c r="J64" s="22"/>
      <c r="K64" s="111">
        <v>0.23</v>
      </c>
      <c r="L64" s="22"/>
      <c r="M64" s="241">
        <v>1</v>
      </c>
      <c r="N64" s="22"/>
      <c r="O64" s="111">
        <v>0.23</v>
      </c>
      <c r="P64" s="22"/>
    </row>
    <row r="65" spans="1:16" ht="16.5" thickTop="1" thickBot="1">
      <c r="A65" s="32">
        <v>63</v>
      </c>
      <c r="B65" s="33">
        <v>21</v>
      </c>
      <c r="C65" s="34" t="s">
        <v>214</v>
      </c>
      <c r="D65" s="75" t="s">
        <v>215</v>
      </c>
      <c r="E65" s="32"/>
      <c r="F65" s="32"/>
      <c r="G65" s="32"/>
      <c r="H65" s="74" t="s">
        <v>15</v>
      </c>
      <c r="I65" s="241">
        <v>1</v>
      </c>
      <c r="J65" s="22"/>
      <c r="K65" s="111">
        <v>0.23</v>
      </c>
      <c r="L65" s="22"/>
      <c r="M65" s="241">
        <v>1</v>
      </c>
      <c r="N65" s="22"/>
      <c r="O65" s="111">
        <v>0.23</v>
      </c>
      <c r="P65" s="22"/>
    </row>
    <row r="66" spans="1:16" ht="15.75" thickTop="1">
      <c r="A66" s="6">
        <v>64</v>
      </c>
      <c r="B66" s="7">
        <v>22</v>
      </c>
      <c r="C66" s="8" t="s">
        <v>216</v>
      </c>
      <c r="D66" s="30" t="s">
        <v>217</v>
      </c>
      <c r="E66" s="6"/>
      <c r="F66" s="6"/>
      <c r="G66" s="6"/>
      <c r="H66" s="57" t="s">
        <v>15</v>
      </c>
      <c r="I66" s="240">
        <v>1</v>
      </c>
      <c r="J66" s="11"/>
      <c r="K66" s="104">
        <v>0.23</v>
      </c>
      <c r="L66" s="11"/>
      <c r="M66" s="240">
        <v>1</v>
      </c>
      <c r="N66" s="11"/>
      <c r="O66" s="104">
        <v>0.23</v>
      </c>
      <c r="P66" s="11"/>
    </row>
    <row r="67" spans="1:16">
      <c r="A67" s="15">
        <v>65</v>
      </c>
      <c r="B67" s="12"/>
      <c r="C67" s="13" t="s">
        <v>216</v>
      </c>
      <c r="D67" s="15"/>
      <c r="E67" s="15"/>
      <c r="F67" s="37" t="s">
        <v>218</v>
      </c>
      <c r="G67" s="15"/>
      <c r="H67" s="68" t="s">
        <v>15</v>
      </c>
      <c r="I67" s="239">
        <v>1</v>
      </c>
      <c r="J67" s="16"/>
      <c r="K67" s="110">
        <v>0.23</v>
      </c>
      <c r="L67" s="16"/>
      <c r="M67" s="239">
        <v>1</v>
      </c>
      <c r="N67" s="16"/>
      <c r="O67" s="110">
        <v>0.23</v>
      </c>
      <c r="P67" s="16"/>
    </row>
    <row r="68" spans="1:16">
      <c r="A68" s="6">
        <v>66</v>
      </c>
      <c r="B68" s="12"/>
      <c r="C68" s="13" t="s">
        <v>216</v>
      </c>
      <c r="D68" s="15"/>
      <c r="E68" s="15"/>
      <c r="F68" s="37" t="s">
        <v>219</v>
      </c>
      <c r="G68" s="15"/>
      <c r="H68" s="68" t="s">
        <v>15</v>
      </c>
      <c r="I68" s="239">
        <v>1</v>
      </c>
      <c r="J68" s="16"/>
      <c r="K68" s="110">
        <v>0.23</v>
      </c>
      <c r="L68" s="16"/>
      <c r="M68" s="239">
        <v>1</v>
      </c>
      <c r="N68" s="16"/>
      <c r="O68" s="110">
        <v>0.23</v>
      </c>
      <c r="P68" s="16"/>
    </row>
    <row r="69" spans="1:16">
      <c r="A69" s="15">
        <v>67</v>
      </c>
      <c r="B69" s="12"/>
      <c r="C69" s="13" t="s">
        <v>216</v>
      </c>
      <c r="D69" s="15"/>
      <c r="E69" s="15"/>
      <c r="F69" s="37" t="s">
        <v>220</v>
      </c>
      <c r="G69" s="15"/>
      <c r="H69" s="68" t="s">
        <v>15</v>
      </c>
      <c r="I69" s="239">
        <v>1</v>
      </c>
      <c r="J69" s="16"/>
      <c r="K69" s="110">
        <v>0.23</v>
      </c>
      <c r="L69" s="16"/>
      <c r="M69" s="239">
        <v>1</v>
      </c>
      <c r="N69" s="16"/>
      <c r="O69" s="110">
        <v>0.23</v>
      </c>
      <c r="P69" s="16"/>
    </row>
    <row r="70" spans="1:16" ht="15.75" thickBot="1">
      <c r="A70" s="17">
        <v>68</v>
      </c>
      <c r="B70" s="18"/>
      <c r="C70" s="19" t="s">
        <v>216</v>
      </c>
      <c r="D70" s="17"/>
      <c r="E70" s="17"/>
      <c r="F70" s="21"/>
      <c r="G70" s="31" t="s">
        <v>221</v>
      </c>
      <c r="H70" s="66" t="s">
        <v>15</v>
      </c>
      <c r="I70" s="241">
        <v>1</v>
      </c>
      <c r="J70" s="22"/>
      <c r="K70" s="111">
        <v>0.23</v>
      </c>
      <c r="L70" s="22"/>
      <c r="M70" s="241">
        <v>1</v>
      </c>
      <c r="N70" s="22"/>
      <c r="O70" s="111">
        <v>0.23</v>
      </c>
      <c r="P70" s="22"/>
    </row>
    <row r="71" spans="1:16" ht="16.5" thickTop="1" thickBot="1">
      <c r="A71" s="32">
        <v>69</v>
      </c>
      <c r="B71" s="33">
        <v>23</v>
      </c>
      <c r="C71" s="34" t="s">
        <v>222</v>
      </c>
      <c r="D71" s="35" t="s">
        <v>223</v>
      </c>
      <c r="E71" s="32"/>
      <c r="F71" s="32"/>
      <c r="G71" s="32"/>
      <c r="H71" s="74" t="s">
        <v>15</v>
      </c>
      <c r="I71" s="242">
        <v>1</v>
      </c>
      <c r="J71" s="39"/>
      <c r="K71" s="112">
        <v>0.23</v>
      </c>
      <c r="L71" s="39"/>
      <c r="M71" s="242">
        <v>1</v>
      </c>
      <c r="N71" s="39"/>
      <c r="O71" s="112">
        <v>0.23</v>
      </c>
      <c r="P71" s="39"/>
    </row>
    <row r="72" spans="1:16" ht="16.5" thickTop="1" thickBot="1">
      <c r="A72" s="32">
        <v>70</v>
      </c>
      <c r="B72" s="33">
        <v>24</v>
      </c>
      <c r="C72" s="34" t="s">
        <v>224</v>
      </c>
      <c r="D72" s="75" t="s">
        <v>225</v>
      </c>
      <c r="E72" s="32"/>
      <c r="F72" s="32"/>
      <c r="G72" s="32"/>
      <c r="H72" s="74" t="s">
        <v>15</v>
      </c>
      <c r="I72" s="242">
        <v>1</v>
      </c>
      <c r="J72" s="39"/>
      <c r="K72" s="112">
        <v>0.23</v>
      </c>
      <c r="L72" s="39"/>
      <c r="M72" s="242">
        <v>1</v>
      </c>
      <c r="N72" s="39"/>
      <c r="O72" s="112">
        <v>0.23</v>
      </c>
      <c r="P72" s="39"/>
    </row>
    <row r="73" spans="1:16" ht="16.5" thickTop="1" thickBot="1">
      <c r="A73" s="32">
        <v>71</v>
      </c>
      <c r="B73" s="33">
        <v>25</v>
      </c>
      <c r="C73" s="34" t="s">
        <v>226</v>
      </c>
      <c r="D73" s="35" t="s">
        <v>227</v>
      </c>
      <c r="E73" s="32"/>
      <c r="F73" s="32"/>
      <c r="G73" s="32"/>
      <c r="H73" s="74" t="s">
        <v>15</v>
      </c>
      <c r="I73" s="242">
        <v>1</v>
      </c>
      <c r="J73" s="39"/>
      <c r="K73" s="112">
        <v>0.23</v>
      </c>
      <c r="L73" s="39"/>
      <c r="M73" s="242">
        <v>1</v>
      </c>
      <c r="N73" s="39"/>
      <c r="O73" s="112">
        <v>0.23</v>
      </c>
      <c r="P73" s="39"/>
    </row>
    <row r="74" spans="1:16" ht="16.5" thickTop="1" thickBot="1">
      <c r="A74" s="32">
        <v>72</v>
      </c>
      <c r="B74" s="33">
        <v>26</v>
      </c>
      <c r="C74" s="34" t="s">
        <v>228</v>
      </c>
      <c r="D74" s="35" t="s">
        <v>229</v>
      </c>
      <c r="E74" s="32"/>
      <c r="F74" s="32"/>
      <c r="G74" s="32"/>
      <c r="H74" s="74" t="s">
        <v>15</v>
      </c>
      <c r="I74" s="242">
        <v>1</v>
      </c>
      <c r="J74" s="39"/>
      <c r="K74" s="112">
        <v>0.23</v>
      </c>
      <c r="L74" s="39"/>
      <c r="M74" s="242">
        <v>1</v>
      </c>
      <c r="N74" s="39"/>
      <c r="O74" s="112">
        <v>0.23</v>
      </c>
      <c r="P74" s="39"/>
    </row>
    <row r="75" spans="1:16" ht="16.5" thickTop="1" thickBot="1">
      <c r="A75" s="32">
        <v>73</v>
      </c>
      <c r="B75" s="33">
        <v>27</v>
      </c>
      <c r="C75" s="34" t="s">
        <v>230</v>
      </c>
      <c r="D75" s="35" t="s">
        <v>231</v>
      </c>
      <c r="E75" s="32"/>
      <c r="F75" s="32"/>
      <c r="G75" s="32"/>
      <c r="H75" s="74" t="s">
        <v>15</v>
      </c>
      <c r="I75" s="242">
        <v>1</v>
      </c>
      <c r="J75" s="39"/>
      <c r="K75" s="112">
        <v>0.23</v>
      </c>
      <c r="L75" s="39"/>
      <c r="M75" s="242">
        <v>1</v>
      </c>
      <c r="N75" s="39"/>
      <c r="O75" s="112">
        <v>0.23</v>
      </c>
      <c r="P75" s="39"/>
    </row>
    <row r="76" spans="1:16" ht="15.75" thickTop="1">
      <c r="A76" s="6">
        <v>74</v>
      </c>
      <c r="B76" s="7">
        <v>28</v>
      </c>
      <c r="C76" s="8" t="s">
        <v>232</v>
      </c>
      <c r="D76" s="76" t="s">
        <v>233</v>
      </c>
      <c r="E76" s="6"/>
      <c r="F76" s="6"/>
      <c r="G76" s="6"/>
      <c r="H76" s="57" t="s">
        <v>15</v>
      </c>
      <c r="I76" s="240">
        <v>1</v>
      </c>
      <c r="J76" s="11"/>
      <c r="K76" s="104">
        <v>0.23</v>
      </c>
      <c r="L76" s="11"/>
      <c r="M76" s="240">
        <v>1</v>
      </c>
      <c r="N76" s="11"/>
      <c r="O76" s="104">
        <v>0.23</v>
      </c>
      <c r="P76" s="11"/>
    </row>
    <row r="77" spans="1:16" ht="15.75" thickBot="1">
      <c r="A77" s="17">
        <v>75</v>
      </c>
      <c r="B77" s="18"/>
      <c r="C77" s="19" t="s">
        <v>232</v>
      </c>
      <c r="D77" s="21"/>
      <c r="E77" s="21"/>
      <c r="F77" s="31" t="s">
        <v>234</v>
      </c>
      <c r="G77" s="17"/>
      <c r="H77" s="66" t="s">
        <v>15</v>
      </c>
      <c r="I77" s="241">
        <v>1</v>
      </c>
      <c r="J77" s="22"/>
      <c r="K77" s="111">
        <v>0.23</v>
      </c>
      <c r="L77" s="22"/>
      <c r="M77" s="241">
        <v>1</v>
      </c>
      <c r="N77" s="22"/>
      <c r="O77" s="111">
        <v>0.23</v>
      </c>
      <c r="P77" s="22"/>
    </row>
    <row r="78" spans="1:16" ht="15.75" thickTop="1">
      <c r="A78" s="6">
        <v>76</v>
      </c>
      <c r="B78" s="7">
        <v>29</v>
      </c>
      <c r="C78" s="8" t="s">
        <v>235</v>
      </c>
      <c r="D78" s="6" t="s">
        <v>236</v>
      </c>
      <c r="E78" s="41"/>
      <c r="F78" s="6"/>
      <c r="G78" s="6"/>
      <c r="H78" s="69" t="s">
        <v>15</v>
      </c>
      <c r="I78" s="240">
        <v>1</v>
      </c>
      <c r="J78" s="11"/>
      <c r="K78" s="104">
        <v>0.23</v>
      </c>
      <c r="L78" s="11"/>
      <c r="M78" s="240" t="s">
        <v>36</v>
      </c>
      <c r="N78" s="99" t="s">
        <v>36</v>
      </c>
      <c r="O78" s="104" t="s">
        <v>36</v>
      </c>
      <c r="P78" s="99" t="s">
        <v>36</v>
      </c>
    </row>
    <row r="79" spans="1:16">
      <c r="A79" s="15">
        <v>77</v>
      </c>
      <c r="B79" s="7"/>
      <c r="C79" s="8" t="s">
        <v>235</v>
      </c>
      <c r="D79" s="6"/>
      <c r="E79" s="30" t="s">
        <v>237</v>
      </c>
      <c r="F79" s="6"/>
      <c r="G79" s="6"/>
      <c r="H79" s="69" t="s">
        <v>15</v>
      </c>
      <c r="I79" s="239">
        <v>1</v>
      </c>
      <c r="J79" s="16"/>
      <c r="K79" s="110">
        <v>0.23</v>
      </c>
      <c r="L79" s="16"/>
      <c r="M79" s="239" t="s">
        <v>36</v>
      </c>
      <c r="N79" s="101" t="s">
        <v>36</v>
      </c>
      <c r="O79" s="110" t="s">
        <v>36</v>
      </c>
      <c r="P79" s="101" t="s">
        <v>36</v>
      </c>
    </row>
    <row r="80" spans="1:16">
      <c r="A80" s="6">
        <v>78</v>
      </c>
      <c r="B80" s="12">
        <v>30</v>
      </c>
      <c r="C80" s="13" t="s">
        <v>238</v>
      </c>
      <c r="D80" s="15" t="s">
        <v>239</v>
      </c>
      <c r="E80" s="15"/>
      <c r="F80" s="15"/>
      <c r="G80" s="15"/>
      <c r="H80" s="70" t="s">
        <v>15</v>
      </c>
      <c r="I80" s="239">
        <v>1</v>
      </c>
      <c r="J80" s="16"/>
      <c r="K80" s="110">
        <v>0.23</v>
      </c>
      <c r="L80" s="16"/>
      <c r="M80" s="239">
        <v>1</v>
      </c>
      <c r="N80" s="16"/>
      <c r="O80" s="110">
        <v>0.23</v>
      </c>
      <c r="P80" s="16"/>
    </row>
    <row r="81" spans="1:16">
      <c r="A81" s="15">
        <v>79</v>
      </c>
      <c r="B81" s="12"/>
      <c r="C81" s="13" t="s">
        <v>240</v>
      </c>
      <c r="D81" s="15"/>
      <c r="E81" s="30" t="s">
        <v>241</v>
      </c>
      <c r="F81" s="15"/>
      <c r="G81" s="15"/>
      <c r="H81" s="70" t="s">
        <v>15</v>
      </c>
      <c r="I81" s="239">
        <v>1</v>
      </c>
      <c r="J81" s="16"/>
      <c r="K81" s="110">
        <v>0.23</v>
      </c>
      <c r="L81" s="16"/>
      <c r="M81" s="239" t="s">
        <v>36</v>
      </c>
      <c r="N81" s="101" t="s">
        <v>36</v>
      </c>
      <c r="O81" s="110" t="s">
        <v>36</v>
      </c>
      <c r="P81" s="101" t="s">
        <v>36</v>
      </c>
    </row>
    <row r="82" spans="1:16" ht="15.75" thickBot="1">
      <c r="A82" s="6">
        <v>80</v>
      </c>
      <c r="B82" s="18">
        <v>31</v>
      </c>
      <c r="C82" s="19" t="s">
        <v>242</v>
      </c>
      <c r="D82" s="31" t="s">
        <v>243</v>
      </c>
      <c r="E82" s="17"/>
      <c r="F82" s="17"/>
      <c r="G82" s="17"/>
      <c r="H82" s="66" t="s">
        <v>15</v>
      </c>
      <c r="I82" s="241">
        <v>1</v>
      </c>
      <c r="J82" s="22"/>
      <c r="K82" s="111">
        <v>0.23</v>
      </c>
      <c r="L82" s="22"/>
      <c r="M82" s="241" t="s">
        <v>36</v>
      </c>
      <c r="N82" s="100" t="s">
        <v>36</v>
      </c>
      <c r="O82" s="111" t="s">
        <v>36</v>
      </c>
      <c r="P82" s="100" t="s">
        <v>36</v>
      </c>
    </row>
    <row r="83" spans="1:16" ht="16.5" thickTop="1" thickBot="1">
      <c r="A83" s="17">
        <v>81</v>
      </c>
      <c r="B83" s="26">
        <v>32</v>
      </c>
      <c r="C83" s="27" t="s">
        <v>244</v>
      </c>
      <c r="D83" s="28" t="s">
        <v>245</v>
      </c>
      <c r="E83" s="28"/>
      <c r="F83" s="28"/>
      <c r="G83" s="28"/>
      <c r="H83" s="77" t="s">
        <v>15</v>
      </c>
      <c r="I83" s="242">
        <v>1</v>
      </c>
      <c r="J83" s="39"/>
      <c r="K83" s="112">
        <v>0.23</v>
      </c>
      <c r="L83" s="39"/>
      <c r="M83" s="242" t="s">
        <v>36</v>
      </c>
      <c r="N83" s="102" t="s">
        <v>36</v>
      </c>
      <c r="O83" s="112" t="s">
        <v>36</v>
      </c>
      <c r="P83" s="102" t="s">
        <v>36</v>
      </c>
    </row>
    <row r="84" spans="1:16" ht="15.75" thickTop="1">
      <c r="A84" s="6">
        <v>82</v>
      </c>
      <c r="B84" s="23">
        <v>33</v>
      </c>
      <c r="C84" s="24" t="s">
        <v>246</v>
      </c>
      <c r="D84" s="78" t="s">
        <v>247</v>
      </c>
      <c r="E84" s="25"/>
      <c r="F84" s="25"/>
      <c r="G84" s="25"/>
      <c r="H84" s="79" t="s">
        <v>15</v>
      </c>
      <c r="I84" s="240">
        <v>1</v>
      </c>
      <c r="J84" s="11"/>
      <c r="K84" s="104">
        <v>0.23</v>
      </c>
      <c r="L84" s="11"/>
      <c r="M84" s="240" t="s">
        <v>36</v>
      </c>
      <c r="N84" s="99" t="s">
        <v>36</v>
      </c>
      <c r="O84" s="104" t="s">
        <v>36</v>
      </c>
      <c r="P84" s="99" t="s">
        <v>36</v>
      </c>
    </row>
    <row r="85" spans="1:16" ht="15.75" thickBot="1">
      <c r="A85" s="17">
        <v>83</v>
      </c>
      <c r="B85" s="18"/>
      <c r="C85" s="27" t="s">
        <v>246</v>
      </c>
      <c r="D85" s="17"/>
      <c r="E85" s="31" t="s">
        <v>248</v>
      </c>
      <c r="F85" s="17"/>
      <c r="G85" s="17"/>
      <c r="H85" s="71" t="s">
        <v>15</v>
      </c>
      <c r="I85" s="241">
        <v>1</v>
      </c>
      <c r="J85" s="22"/>
      <c r="K85" s="111">
        <v>0.23</v>
      </c>
      <c r="L85" s="22"/>
      <c r="M85" s="241" t="s">
        <v>36</v>
      </c>
      <c r="N85" s="100" t="s">
        <v>36</v>
      </c>
      <c r="O85" s="111" t="s">
        <v>36</v>
      </c>
      <c r="P85" s="100" t="s">
        <v>36</v>
      </c>
    </row>
    <row r="86" spans="1:16" ht="15.75" thickTop="1">
      <c r="A86" s="6">
        <v>84</v>
      </c>
      <c r="B86" s="7">
        <v>34</v>
      </c>
      <c r="C86" s="8" t="s">
        <v>249</v>
      </c>
      <c r="D86" s="30" t="s">
        <v>250</v>
      </c>
      <c r="E86" s="6"/>
      <c r="F86" s="6"/>
      <c r="G86" s="6"/>
      <c r="H86" s="57" t="s">
        <v>15</v>
      </c>
      <c r="I86" s="240">
        <v>1</v>
      </c>
      <c r="J86" s="11"/>
      <c r="K86" s="104">
        <v>0.23</v>
      </c>
      <c r="L86" s="11"/>
      <c r="M86" s="240">
        <v>1</v>
      </c>
      <c r="N86" s="11"/>
      <c r="O86" s="104">
        <v>0.23</v>
      </c>
      <c r="P86" s="11"/>
    </row>
    <row r="87" spans="1:16">
      <c r="A87" s="15">
        <v>85</v>
      </c>
      <c r="B87" s="7"/>
      <c r="C87" s="8" t="s">
        <v>249</v>
      </c>
      <c r="D87" s="15"/>
      <c r="E87" s="6"/>
      <c r="F87" s="37" t="s">
        <v>251</v>
      </c>
      <c r="G87" s="6"/>
      <c r="H87" s="57" t="s">
        <v>15</v>
      </c>
      <c r="I87" s="239">
        <v>1</v>
      </c>
      <c r="J87" s="16"/>
      <c r="K87" s="110">
        <v>0.23</v>
      </c>
      <c r="L87" s="16"/>
      <c r="M87" s="239">
        <v>1</v>
      </c>
      <c r="N87" s="16"/>
      <c r="O87" s="110">
        <v>0.23</v>
      </c>
      <c r="P87" s="16"/>
    </row>
    <row r="88" spans="1:16">
      <c r="A88" s="6">
        <v>86</v>
      </c>
      <c r="B88" s="7"/>
      <c r="C88" s="8" t="s">
        <v>249</v>
      </c>
      <c r="D88" s="6"/>
      <c r="E88" s="6"/>
      <c r="F88" s="37" t="s">
        <v>252</v>
      </c>
      <c r="G88" s="6"/>
      <c r="H88" s="57" t="s">
        <v>15</v>
      </c>
      <c r="I88" s="239">
        <v>1</v>
      </c>
      <c r="J88" s="16"/>
      <c r="K88" s="110">
        <v>0.23</v>
      </c>
      <c r="L88" s="16"/>
      <c r="M88" s="239">
        <v>1</v>
      </c>
      <c r="N88" s="16"/>
      <c r="O88" s="110">
        <v>0.23</v>
      </c>
      <c r="P88" s="16"/>
    </row>
    <row r="89" spans="1:16">
      <c r="A89" s="15">
        <v>87</v>
      </c>
      <c r="B89" s="7"/>
      <c r="C89" s="8" t="s">
        <v>249</v>
      </c>
      <c r="D89" s="6"/>
      <c r="E89" s="6"/>
      <c r="F89" s="37" t="s">
        <v>253</v>
      </c>
      <c r="G89" s="6"/>
      <c r="H89" s="57" t="s">
        <v>15</v>
      </c>
      <c r="I89" s="239">
        <v>1</v>
      </c>
      <c r="J89" s="16"/>
      <c r="K89" s="110">
        <v>0.23</v>
      </c>
      <c r="L89" s="16"/>
      <c r="M89" s="239">
        <v>1</v>
      </c>
      <c r="N89" s="16"/>
      <c r="O89" s="110">
        <v>0.23</v>
      </c>
      <c r="P89" s="16"/>
    </row>
    <row r="90" spans="1:16" ht="15.75" thickBot="1">
      <c r="A90" s="17">
        <v>88</v>
      </c>
      <c r="B90" s="18"/>
      <c r="C90" s="19" t="s">
        <v>254</v>
      </c>
      <c r="D90" s="17"/>
      <c r="E90" s="31" t="s">
        <v>255</v>
      </c>
      <c r="F90" s="17"/>
      <c r="G90" s="31" t="s">
        <v>255</v>
      </c>
      <c r="H90" s="66" t="s">
        <v>15</v>
      </c>
      <c r="I90" s="241">
        <v>1</v>
      </c>
      <c r="J90" s="22"/>
      <c r="K90" s="111">
        <v>0.23</v>
      </c>
      <c r="L90" s="22"/>
      <c r="M90" s="241" t="s">
        <v>36</v>
      </c>
      <c r="N90" s="100" t="s">
        <v>36</v>
      </c>
      <c r="O90" s="111" t="s">
        <v>36</v>
      </c>
      <c r="P90" s="100" t="s">
        <v>36</v>
      </c>
    </row>
    <row r="91" spans="1:16" ht="16.5" thickTop="1" thickBot="1">
      <c r="A91" s="32">
        <v>89</v>
      </c>
      <c r="B91" s="33">
        <v>35</v>
      </c>
      <c r="C91" s="34" t="s">
        <v>256</v>
      </c>
      <c r="D91" s="32" t="s">
        <v>257</v>
      </c>
      <c r="E91" s="32"/>
      <c r="F91" s="32"/>
      <c r="G91" s="32"/>
      <c r="H91" s="80" t="s">
        <v>15</v>
      </c>
      <c r="I91" s="248">
        <v>1</v>
      </c>
      <c r="J91" s="36"/>
      <c r="K91" s="113">
        <v>0.23</v>
      </c>
      <c r="L91" s="36"/>
      <c r="M91" s="248">
        <v>1</v>
      </c>
      <c r="N91" s="36"/>
      <c r="O91" s="113">
        <v>0.23</v>
      </c>
      <c r="P91" s="36"/>
    </row>
    <row r="92" spans="1:16" ht="16.5" thickTop="1" thickBot="1">
      <c r="A92" s="32">
        <v>90</v>
      </c>
      <c r="B92" s="33">
        <v>36</v>
      </c>
      <c r="C92" s="34" t="s">
        <v>258</v>
      </c>
      <c r="D92" s="35" t="s">
        <v>259</v>
      </c>
      <c r="E92" s="32"/>
      <c r="F92" s="32"/>
      <c r="G92" s="32"/>
      <c r="H92" s="74" t="s">
        <v>15</v>
      </c>
      <c r="I92" s="242">
        <v>1</v>
      </c>
      <c r="J92" s="39"/>
      <c r="K92" s="112">
        <v>0.23</v>
      </c>
      <c r="L92" s="39"/>
      <c r="M92" s="242">
        <v>1</v>
      </c>
      <c r="N92" s="39"/>
      <c r="O92" s="112">
        <v>0.23</v>
      </c>
      <c r="P92" s="39"/>
    </row>
    <row r="93" spans="1:16" ht="16.5" thickTop="1" thickBot="1">
      <c r="A93" s="32">
        <v>91</v>
      </c>
      <c r="B93" s="33">
        <v>37</v>
      </c>
      <c r="C93" s="34" t="s">
        <v>260</v>
      </c>
      <c r="D93" s="35" t="s">
        <v>261</v>
      </c>
      <c r="E93" s="32"/>
      <c r="F93" s="32"/>
      <c r="G93" s="32"/>
      <c r="H93" s="74" t="s">
        <v>15</v>
      </c>
      <c r="I93" s="242">
        <v>1</v>
      </c>
      <c r="J93" s="39"/>
      <c r="K93" s="112">
        <v>0.23</v>
      </c>
      <c r="L93" s="39"/>
      <c r="M93" s="242">
        <v>1</v>
      </c>
      <c r="N93" s="39"/>
      <c r="O93" s="112">
        <v>0.23</v>
      </c>
      <c r="P93" s="39"/>
    </row>
    <row r="94" spans="1:16" ht="16.5" thickTop="1" thickBot="1">
      <c r="A94" s="28">
        <v>92</v>
      </c>
      <c r="B94" s="26">
        <v>38</v>
      </c>
      <c r="C94" s="27" t="s">
        <v>262</v>
      </c>
      <c r="D94" s="28" t="s">
        <v>263</v>
      </c>
      <c r="E94" s="28"/>
      <c r="F94" s="28"/>
      <c r="G94" s="28"/>
      <c r="H94" s="77" t="s">
        <v>15</v>
      </c>
      <c r="I94" s="242">
        <v>1</v>
      </c>
      <c r="J94" s="39"/>
      <c r="K94" s="112">
        <v>0.23</v>
      </c>
      <c r="L94" s="39"/>
      <c r="M94" s="242" t="s">
        <v>36</v>
      </c>
      <c r="N94" s="102" t="s">
        <v>36</v>
      </c>
      <c r="O94" s="112" t="s">
        <v>36</v>
      </c>
      <c r="P94" s="102" t="s">
        <v>36</v>
      </c>
    </row>
    <row r="95" spans="1:16" ht="15.75" thickTop="1">
      <c r="A95" s="6">
        <v>93</v>
      </c>
      <c r="B95" s="7">
        <v>39</v>
      </c>
      <c r="C95" s="8" t="s">
        <v>264</v>
      </c>
      <c r="D95" s="10" t="s">
        <v>265</v>
      </c>
      <c r="E95" s="6"/>
      <c r="F95" s="6"/>
      <c r="G95" s="6"/>
      <c r="H95" s="57" t="s">
        <v>15</v>
      </c>
      <c r="I95" s="240">
        <v>1</v>
      </c>
      <c r="J95" s="11"/>
      <c r="K95" s="104">
        <v>0.23</v>
      </c>
      <c r="L95" s="11"/>
      <c r="M95" s="240">
        <v>1</v>
      </c>
      <c r="N95" s="11"/>
      <c r="O95" s="104">
        <v>0.23</v>
      </c>
      <c r="P95" s="11"/>
    </row>
    <row r="96" spans="1:16" ht="15.75" thickBot="1">
      <c r="A96" s="17">
        <v>94</v>
      </c>
      <c r="B96" s="18"/>
      <c r="C96" s="19" t="s">
        <v>264</v>
      </c>
      <c r="D96" s="31"/>
      <c r="E96" s="21" t="s">
        <v>266</v>
      </c>
      <c r="F96" s="17"/>
      <c r="G96" s="17"/>
      <c r="H96" s="66" t="s">
        <v>15</v>
      </c>
      <c r="I96" s="241">
        <v>1</v>
      </c>
      <c r="J96" s="22"/>
      <c r="K96" s="111">
        <v>0.23</v>
      </c>
      <c r="L96" s="22"/>
      <c r="M96" s="241">
        <v>1</v>
      </c>
      <c r="N96" s="22"/>
      <c r="O96" s="111">
        <v>0.23</v>
      </c>
      <c r="P96" s="22"/>
    </row>
    <row r="97" spans="1:16" ht="15.75" thickTop="1">
      <c r="A97" s="1"/>
      <c r="B97" s="2"/>
      <c r="C97" s="48"/>
      <c r="D97" s="1"/>
      <c r="E97" s="1"/>
      <c r="F97" s="1"/>
      <c r="G97" s="1"/>
      <c r="H97" s="1"/>
      <c r="K97" s="114" t="s">
        <v>157</v>
      </c>
      <c r="L97" s="44"/>
      <c r="O97" s="114" t="s">
        <v>157</v>
      </c>
      <c r="P97" s="44"/>
    </row>
    <row r="98" spans="1:16">
      <c r="A98" s="1"/>
      <c r="B98" s="2"/>
      <c r="C98" s="3" t="s">
        <v>158</v>
      </c>
      <c r="D98" s="1"/>
      <c r="E98" s="1"/>
      <c r="F98" s="1"/>
      <c r="G98" s="1"/>
      <c r="H98" s="1"/>
    </row>
  </sheetData>
  <mergeCells count="3">
    <mergeCell ref="I1:L1"/>
    <mergeCell ref="M1:P1"/>
    <mergeCell ref="D1:E1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1 A</vt:lpstr>
      <vt:lpstr>załącznik 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Witold Stanaszek</dc:creator>
  <cp:lastModifiedBy>Agnieszka Arnold</cp:lastModifiedBy>
  <cp:lastPrinted>2025-03-26T13:58:12Z</cp:lastPrinted>
  <dcterms:created xsi:type="dcterms:W3CDTF">2015-06-05T18:19:34Z</dcterms:created>
  <dcterms:modified xsi:type="dcterms:W3CDTF">2025-03-26T13:59:12Z</dcterms:modified>
</cp:coreProperties>
</file>